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228" windowHeight="9888" activeTab="1"/>
  </bookViews>
  <sheets>
    <sheet name="E-2 Instructions" sheetId="3" r:id="rId1"/>
    <sheet name="E-2 Form" sheetId="4" r:id="rId2"/>
  </sheets>
  <definedNames>
    <definedName name="form">'E-2 Form'!$B$1:$K$62</definedName>
    <definedName name="ind">#N/A</definedName>
    <definedName name="ins">#N/A</definedName>
    <definedName name="_xlnm.Print_Area" localSheetId="1">'E-2 Form'!$A$1:$K$62</definedName>
    <definedName name="_xlnm.Print_Area" localSheetId="0">'E-2 Instructions'!$A$1:$E$86</definedName>
  </definedNames>
  <calcPr calcId="145621"/>
</workbook>
</file>

<file path=xl/calcChain.xml><?xml version="1.0" encoding="utf-8"?>
<calcChain xmlns="http://schemas.openxmlformats.org/spreadsheetml/2006/main">
  <c r="E47" i="4" l="1"/>
  <c r="E37" i="4"/>
  <c r="D36" i="4"/>
  <c r="E36" i="4"/>
  <c r="D31" i="4"/>
  <c r="E31" i="4"/>
  <c r="F31" i="4"/>
  <c r="G31" i="4"/>
  <c r="H31" i="4"/>
  <c r="D33" i="4"/>
  <c r="E33" i="4"/>
  <c r="F33" i="4"/>
  <c r="G33" i="4"/>
  <c r="H33" i="4"/>
  <c r="D32" i="4"/>
  <c r="E32" i="4"/>
  <c r="F32" i="4"/>
  <c r="G32" i="4"/>
  <c r="H32" i="4"/>
  <c r="E59" i="4"/>
  <c r="E61" i="4" s="1"/>
  <c r="E50" i="4"/>
  <c r="E53" i="4"/>
  <c r="D50" i="4"/>
  <c r="I33" i="4"/>
  <c r="D34" i="4" s="1"/>
  <c r="D35" i="4" s="1"/>
  <c r="I32" i="4"/>
  <c r="I31" i="4"/>
  <c r="F36" i="4"/>
  <c r="G36" i="4" s="1"/>
</calcChain>
</file>

<file path=xl/sharedStrings.xml><?xml version="1.0" encoding="utf-8"?>
<sst xmlns="http://schemas.openxmlformats.org/spreadsheetml/2006/main" count="129" uniqueCount="122">
  <si>
    <t>A.</t>
  </si>
  <si>
    <t>B.</t>
  </si>
  <si>
    <t>C.</t>
  </si>
  <si>
    <t>UTAH SYSTEM OF HIGHER EDUCATION</t>
  </si>
  <si>
    <t>Date:</t>
  </si>
  <si>
    <t>Initials:</t>
  </si>
  <si>
    <t>INSTITUTION:</t>
  </si>
  <si>
    <t>LINE ITEM:</t>
  </si>
  <si>
    <t xml:space="preserve"> </t>
  </si>
  <si>
    <t>FORM E-2</t>
  </si>
  <si>
    <t>JUSTIFICATION OF REQUESTED INCREASE</t>
  </si>
  <si>
    <t>FOR NEW FACILITIES OPERATION AND MAINTENANCE</t>
  </si>
  <si>
    <t>A.  Purpose of the Form</t>
  </si>
  <si>
    <t>Form E-2 is to provide justification of requested increases in facility operations and maintenance related to the construction or acquisition of new facilities.</t>
  </si>
  <si>
    <t>B.  Due Date</t>
  </si>
  <si>
    <t>C.  Instructions for Completing the Form</t>
  </si>
  <si>
    <t>To maintain consistency throughout the system, following is a common definition</t>
  </si>
  <si>
    <t>for Operation and Maintenance, as developed by the Capital Facilities Task Force:</t>
  </si>
  <si>
    <t>PLANT ADMINISTRATION -- management, labor, and supplies</t>
  </si>
  <si>
    <t>GROUNDS -- snow removal, lawn &amp; tree care, garbage collection, and signage</t>
  </si>
  <si>
    <t>CUSTODIAL SERVICES -- cleaning, sweeping, etc.</t>
  </si>
  <si>
    <t>UTILITIES -- fuel, power, water, and sewer</t>
  </si>
  <si>
    <t>BUILDING MAINTENANCE -- heat plant and minor remodeling</t>
  </si>
  <si>
    <t>SPECIALIZED FACILITY CONSIDERATIONS -- laundry and special use</t>
  </si>
  <si>
    <t>FIRE INSURANCE</t>
  </si>
  <si>
    <t>SECURITY</t>
  </si>
  <si>
    <t>Not included in O&amp;M are such items as vehicle maintenance and repairs, parking lot</t>
  </si>
  <si>
    <t>maintenance, hazardous waste handling, and life cycle cost replacement.</t>
  </si>
  <si>
    <t xml:space="preserve">The information provided on this form should be similar to the projections made to the capital facilities </t>
  </si>
  <si>
    <t xml:space="preserve">committee when projects are approved or placed on the facilities priority list.  Please provide a detailed </t>
  </si>
  <si>
    <t>explanation, containing the following:</t>
  </si>
  <si>
    <t xml:space="preserve">construction or acquisition of the facility or space, irrespective of funding source, AND 2) approved the </t>
  </si>
  <si>
    <t>payment of O &amp; M from state tax funds, OR 3) date of approval for payment of O&amp;M from state tax funds</t>
  </si>
  <si>
    <t>for a renovation.  (See SBR Policy R501--4.5)</t>
  </si>
  <si>
    <t>hearings.</t>
  </si>
  <si>
    <t xml:space="preserve">should equal columns (5) and (6).  If no previous funding was appropriated, prorate the totals in columns </t>
  </si>
  <si>
    <t xml:space="preserve">Form S-10 Section II, Line B.  An explanation should be provided for a higher percentage. </t>
  </si>
  <si>
    <t>calculations on Line H or Line I will have to be adjusted.</t>
  </si>
  <si>
    <t xml:space="preserve">Name or description of the facility or parcel and explanation of the purpose of the site and source of </t>
  </si>
  <si>
    <t>funding for construction.</t>
  </si>
  <si>
    <t>Approval Dates</t>
  </si>
  <si>
    <t>Acquisition or Completion Date:</t>
  </si>
  <si>
    <t>D.</t>
  </si>
  <si>
    <t>Number of whole or partial months used in:</t>
  </si>
  <si>
    <t>E.</t>
  </si>
  <si>
    <t>GSF of Facility:</t>
  </si>
  <si>
    <t xml:space="preserve">F. </t>
  </si>
  <si>
    <t>Annualized</t>
  </si>
  <si>
    <t>(12 Months)</t>
  </si>
  <si>
    <t>Total Costs</t>
  </si>
  <si>
    <t>FTE</t>
  </si>
  <si>
    <t>$</t>
  </si>
  <si>
    <t>(1)</t>
  </si>
  <si>
    <t>(2)</t>
  </si>
  <si>
    <t xml:space="preserve"> 1.</t>
  </si>
  <si>
    <t>Staff</t>
  </si>
  <si>
    <t xml:space="preserve"> 2.</t>
  </si>
  <si>
    <t>Wg Payroll</t>
  </si>
  <si>
    <t xml:space="preserve"> 3.</t>
  </si>
  <si>
    <t>Tot Sal/Wgs</t>
  </si>
  <si>
    <t xml:space="preserve"> 4.</t>
  </si>
  <si>
    <t>Emp Benefits</t>
  </si>
  <si>
    <t xml:space="preserve"> 5.</t>
  </si>
  <si>
    <t>Total Pers Svcs</t>
  </si>
  <si>
    <t xml:space="preserve"> 6.</t>
  </si>
  <si>
    <t>Travel</t>
  </si>
  <si>
    <t xml:space="preserve"> 7.</t>
  </si>
  <si>
    <t>Current Exp.</t>
  </si>
  <si>
    <t xml:space="preserve"> 8.</t>
  </si>
  <si>
    <t>Fuel &amp; Pwr</t>
  </si>
  <si>
    <t xml:space="preserve"> 9.</t>
  </si>
  <si>
    <t>Equipment</t>
  </si>
  <si>
    <t>10.</t>
  </si>
  <si>
    <t>Total Non-Pers Svcs.</t>
  </si>
  <si>
    <t>11.</t>
  </si>
  <si>
    <t>Total Expenditures</t>
  </si>
  <si>
    <t xml:space="preserve">(1) and (2) between columns (5) and (6) and columns (7) and (8), based on the number of months </t>
  </si>
  <si>
    <t xml:space="preserve">7/12 of the FTE and dollar amounts in columns (5) and (6) and 5/12 in columns (7) and (8). </t>
  </si>
  <si>
    <t>August 15,2003</t>
  </si>
  <si>
    <t>added and only partly funded for 2003-2004 (or previously) and anticipated to be added during 2004-2005.</t>
  </si>
  <si>
    <t>anticipated for use in 2004-2005.  (For example, if line C indicates seven months of use in 2004-2005, show</t>
  </si>
  <si>
    <t>Formula</t>
  </si>
  <si>
    <t>Total Gross O &amp; M Cost</t>
  </si>
  <si>
    <t>Total Projected O&amp;M Cost</t>
  </si>
  <si>
    <t>Net O &amp; M Cost per Square Foot</t>
  </si>
  <si>
    <t>Gross O &amp; M Cost per Square Foot</t>
  </si>
  <si>
    <t>G.</t>
  </si>
  <si>
    <t>JUSTIFICATION OF REQUESTED OPERATION AND MAINTENANCE FOR NEW FACILITIES</t>
  </si>
  <si>
    <t>A.   Definitions</t>
  </si>
  <si>
    <t>2.  Projects where the O&amp;M has not yet been approved may be requested for consideration during budget</t>
  </si>
  <si>
    <t>3.  Complete this form for EACH Education &amp; General facility and EACH parcel of maintained grounds</t>
  </si>
  <si>
    <t>1 Justification of Reqeusted Operations and Maintenance for New Facilities</t>
  </si>
  <si>
    <t>CLASSROOM/OFFICE: contains sections of office suites, support space and classrooms and a limited number of labs.</t>
  </si>
  <si>
    <t>LIBRARIES/STUDENT CENTERS: contain large open areas with associated offices, storage and other miscellaneous spaces.</t>
  </si>
  <si>
    <t xml:space="preserve">SERVICE/SHOP/VOCATIONAL: contain large areas of shop space, high ceilings, and several large overhead doors.  </t>
  </si>
  <si>
    <t xml:space="preserve">                                                    Some offices and classrooms are usually included in this space.</t>
  </si>
  <si>
    <t>PHYSICAL EDUCATION: contain many large rooms and few offices.  May include Activity Centers.</t>
  </si>
  <si>
    <t>LABORATORY BUILDINGS: contains lab space with multiple attached offices, admininistrative and support spaces.</t>
  </si>
  <si>
    <t xml:space="preserve">If a project has multiple types of space please indicate each type of space for which you are requesting O&amp;M funds. </t>
  </si>
  <si>
    <t>A Building may have multiple types of space however, all project space must fall into one of the following approved categories</t>
  </si>
  <si>
    <t xml:space="preserve">9.  Amounts included for benefits should be calculated using the benefits percentage as included on Form </t>
  </si>
  <si>
    <t>10.  If the total cost of the facility is not coming on-line for new space (e.g. a remodeling project), the</t>
  </si>
  <si>
    <t>11.   Requests for lease costs for facilities should be included on the E-2.</t>
  </si>
  <si>
    <t>12.   All amounts should be rounded to the nearest $100.</t>
  </si>
  <si>
    <t>1. O&amp;M Expenditure Definitions</t>
  </si>
  <si>
    <t>2. Building Space Type Definitions</t>
  </si>
  <si>
    <t>B.  Needed explanations</t>
  </si>
  <si>
    <t xml:space="preserve">1.  If the O&amp;M is to be included as a high budget priority, indicate in Section B the date the Regents approved: 1) the </t>
  </si>
  <si>
    <t>Complete section F only if it is a new project that has not yet received funding, or been considered previously.</t>
  </si>
  <si>
    <t xml:space="preserve">4.For Secion F it is necessary to identify the category of spaces to calculate an accurate O&amp;M fund request.  </t>
  </si>
  <si>
    <t>If there are more than three types of space in one project, please contact the Commissioner's Office for help.</t>
  </si>
  <si>
    <t>5. In Section F, for each identified type of space ,the gross square footage and construction costs must be identifed.</t>
  </si>
  <si>
    <t>6. Please note in Section F, whether a project is a new construction project or a remodel of existing space.</t>
  </si>
  <si>
    <t>7. Current Campus O&amp;M cost per square foot is found on the most recent S-2 form and should be included in Section F.</t>
  </si>
  <si>
    <t>8.In Section G, if partial funding was provided in 2003-2004 (or previously), columns (1) &amp; (2) minus columns (3) and (4)</t>
  </si>
  <si>
    <t xml:space="preserve">BUDGET REQUEST </t>
  </si>
  <si>
    <t>Date of Legislative approval for construction or acquisition of the facility or space:</t>
  </si>
  <si>
    <t>Current Fiscal Year</t>
  </si>
  <si>
    <t>Next Fiscal Year</t>
  </si>
  <si>
    <t>Size or facility</t>
  </si>
  <si>
    <t xml:space="preserve">Legislatively Approved O&amp;M Amount </t>
  </si>
  <si>
    <t>Annualized costs by type of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</si>
</sst>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"/>
    <numFmt numFmtId="165" formatCode="&quot;$&quot;#,##0.00"/>
    <numFmt numFmtId="166" formatCode="&quot;$&quot;#,##0"/>
  </numFmts>
  <fonts count="1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4" fontId="3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</cellStyleXfs>
  <cellXfs count="41">
    <xf numFmtId="3" fontId="0" fillId="2" borderId="0" xfId="0" applyNumberForma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/>
    <xf numFmtId="0" fontId="8" fillId="0" borderId="0" xfId="0" applyFont="1" applyFill="1" applyAlignment="1"/>
    <xf numFmtId="0" fontId="8" fillId="0" borderId="1" xfId="0" applyFont="1" applyFill="1" applyBorder="1" applyAlignment="1"/>
    <xf numFmtId="0" fontId="5" fillId="0" borderId="1" xfId="0" applyFont="1" applyFill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37" fontId="5" fillId="0" borderId="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5" fillId="0" borderId="0" xfId="0" applyNumberFormat="1" applyFont="1" applyFill="1" applyAlignment="1"/>
    <xf numFmtId="39" fontId="8" fillId="0" borderId="0" xfId="0" applyNumberFormat="1" applyFont="1" applyFill="1" applyAlignment="1"/>
    <xf numFmtId="37" fontId="8" fillId="0" borderId="0" xfId="0" applyNumberFormat="1" applyFont="1" applyFill="1" applyAlignment="1"/>
    <xf numFmtId="3" fontId="5" fillId="0" borderId="0" xfId="0" quotePrefix="1" applyNumberFormat="1" applyFont="1" applyFill="1" applyAlignment="1"/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8" fillId="0" borderId="1" xfId="0" applyFont="1" applyFill="1" applyBorder="1" applyAlignment="1">
      <alignment horizontal="center"/>
    </xf>
    <xf numFmtId="15" fontId="6" fillId="3" borderId="0" xfId="0" applyNumberFormat="1" applyFont="1" applyFill="1" applyAlignment="1"/>
    <xf numFmtId="0" fontId="6" fillId="3" borderId="0" xfId="0" applyFont="1" applyFill="1" applyAlignment="1"/>
    <xf numFmtId="0" fontId="5" fillId="3" borderId="0" xfId="0" applyFont="1" applyFill="1" applyAlignment="1"/>
    <xf numFmtId="14" fontId="5" fillId="3" borderId="0" xfId="0" applyNumberFormat="1" applyFont="1" applyFill="1" applyBorder="1" applyAlignment="1"/>
    <xf numFmtId="14" fontId="5" fillId="3" borderId="1" xfId="0" applyNumberFormat="1" applyFont="1" applyFill="1" applyBorder="1" applyAlignment="1"/>
    <xf numFmtId="4" fontId="5" fillId="3" borderId="0" xfId="1" applyFont="1" applyFill="1"/>
    <xf numFmtId="37" fontId="5" fillId="3" borderId="0" xfId="0" applyNumberFormat="1" applyFont="1" applyFill="1" applyBorder="1" applyAlignment="1"/>
    <xf numFmtId="0" fontId="5" fillId="3" borderId="1" xfId="0" applyFont="1" applyFill="1" applyBorder="1" applyAlignment="1"/>
    <xf numFmtId="0" fontId="8" fillId="0" borderId="3" xfId="0" applyFont="1" applyFill="1" applyBorder="1" applyAlignment="1"/>
    <xf numFmtId="0" fontId="5" fillId="0" borderId="3" xfId="0" applyFont="1" applyFill="1" applyBorder="1" applyAlignment="1"/>
    <xf numFmtId="39" fontId="5" fillId="3" borderId="0" xfId="0" applyNumberFormat="1" applyFont="1" applyFill="1" applyAlignment="1"/>
    <xf numFmtId="37" fontId="5" fillId="3" borderId="0" xfId="0" applyNumberFormat="1" applyFont="1" applyFill="1" applyAlignment="1"/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9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19" zoomScaleNormal="100" workbookViewId="0">
      <selection activeCell="C40" sqref="C40"/>
    </sheetView>
  </sheetViews>
  <sheetFormatPr defaultColWidth="9.109375" defaultRowHeight="13.8" x14ac:dyDescent="0.3"/>
  <cols>
    <col min="1" max="3" width="4.109375" style="9" customWidth="1"/>
    <col min="4" max="4" width="88.109375" style="2" customWidth="1"/>
    <col min="5" max="5" width="5" style="2" customWidth="1"/>
    <col min="6" max="6" width="12.33203125" style="2" customWidth="1"/>
    <col min="7" max="7" width="5" style="2" customWidth="1"/>
    <col min="8" max="8" width="12.33203125" style="2" customWidth="1"/>
    <col min="9" max="9" width="5" style="2" customWidth="1"/>
    <col min="10" max="10" width="12.33203125" style="2" customWidth="1"/>
    <col min="11" max="11" width="5" style="2" customWidth="1"/>
    <col min="12" max="12" width="12.33203125" style="2" customWidth="1"/>
    <col min="13" max="13" width="1.44140625" style="2" customWidth="1"/>
    <col min="14" max="16384" width="9.109375" style="2"/>
  </cols>
  <sheetData>
    <row r="1" spans="1:11" ht="20.399999999999999" x14ac:dyDescent="0.35">
      <c r="A1" s="37" t="s">
        <v>9</v>
      </c>
      <c r="B1" s="37"/>
      <c r="C1" s="37"/>
      <c r="D1" s="37"/>
      <c r="E1" s="37"/>
      <c r="F1" s="5"/>
      <c r="G1" s="5"/>
      <c r="H1" s="5"/>
      <c r="I1" s="5"/>
      <c r="J1" s="5"/>
      <c r="K1" s="6"/>
    </row>
    <row r="2" spans="1:11" ht="6" customHeight="1" x14ac:dyDescent="0.3">
      <c r="A2" s="38"/>
      <c r="B2" s="38"/>
      <c r="C2" s="38"/>
      <c r="D2" s="38"/>
      <c r="E2" s="38"/>
      <c r="F2" s="5"/>
      <c r="G2" s="5"/>
      <c r="H2" s="5"/>
      <c r="I2" s="5"/>
      <c r="J2" s="5"/>
      <c r="K2" s="6"/>
    </row>
    <row r="3" spans="1:11" ht="15.6" x14ac:dyDescent="0.3">
      <c r="A3" s="39" t="s">
        <v>10</v>
      </c>
      <c r="B3" s="39"/>
      <c r="C3" s="39"/>
      <c r="D3" s="39"/>
      <c r="E3" s="39"/>
      <c r="F3" s="5"/>
      <c r="G3" s="5"/>
      <c r="H3" s="5"/>
      <c r="I3" s="5"/>
      <c r="J3" s="5"/>
      <c r="K3" s="6"/>
    </row>
    <row r="4" spans="1:11" ht="15.6" x14ac:dyDescent="0.3">
      <c r="A4" s="39" t="s">
        <v>11</v>
      </c>
      <c r="B4" s="39"/>
      <c r="C4" s="39"/>
      <c r="D4" s="39"/>
      <c r="E4" s="39"/>
      <c r="F4" s="5"/>
      <c r="G4" s="5"/>
      <c r="H4" s="5"/>
      <c r="I4" s="5"/>
      <c r="J4" s="5"/>
      <c r="K4" s="6"/>
    </row>
    <row r="5" spans="1:11" x14ac:dyDescent="0.3">
      <c r="A5" s="7"/>
      <c r="B5" s="7"/>
      <c r="C5" s="7"/>
      <c r="D5" s="5"/>
      <c r="E5" s="5"/>
      <c r="F5" s="5"/>
      <c r="G5" s="5"/>
      <c r="H5" s="5"/>
      <c r="I5" s="5"/>
      <c r="J5" s="5"/>
      <c r="K5" s="6"/>
    </row>
    <row r="6" spans="1:11" ht="14.4" x14ac:dyDescent="0.3">
      <c r="A6" s="8" t="s">
        <v>12</v>
      </c>
      <c r="B6" s="8"/>
      <c r="C6" s="8"/>
    </row>
    <row r="7" spans="1:11" ht="6" customHeight="1" x14ac:dyDescent="0.3"/>
    <row r="8" spans="1:11" ht="25.5" customHeight="1" x14ac:dyDescent="0.3">
      <c r="B8" s="36" t="s">
        <v>13</v>
      </c>
      <c r="C8" s="36"/>
      <c r="D8" s="36"/>
    </row>
    <row r="10" spans="1:11" ht="14.4" x14ac:dyDescent="0.3">
      <c r="A10" s="8" t="s">
        <v>14</v>
      </c>
      <c r="B10" s="8"/>
      <c r="C10" s="8"/>
    </row>
    <row r="11" spans="1:11" ht="6" customHeight="1" x14ac:dyDescent="0.3"/>
    <row r="12" spans="1:11" x14ac:dyDescent="0.3">
      <c r="B12" s="20" t="s">
        <v>78</v>
      </c>
      <c r="C12" s="2"/>
    </row>
    <row r="14" spans="1:11" ht="14.4" x14ac:dyDescent="0.3">
      <c r="A14" s="8" t="s">
        <v>15</v>
      </c>
      <c r="B14" s="8"/>
      <c r="C14" s="8"/>
    </row>
    <row r="15" spans="1:11" ht="13.5" customHeight="1" x14ac:dyDescent="0.3">
      <c r="A15" s="9" t="s">
        <v>91</v>
      </c>
      <c r="B15" s="2"/>
    </row>
    <row r="16" spans="1:11" x14ac:dyDescent="0.3">
      <c r="B16" s="9" t="s">
        <v>88</v>
      </c>
    </row>
    <row r="17" spans="1:4" x14ac:dyDescent="0.3">
      <c r="C17" s="9" t="s">
        <v>104</v>
      </c>
    </row>
    <row r="18" spans="1:4" x14ac:dyDescent="0.3">
      <c r="C18" s="2" t="s">
        <v>16</v>
      </c>
    </row>
    <row r="19" spans="1:4" x14ac:dyDescent="0.3">
      <c r="A19" s="2"/>
      <c r="C19" s="2" t="s">
        <v>17</v>
      </c>
    </row>
    <row r="20" spans="1:4" ht="6" customHeight="1" x14ac:dyDescent="0.3">
      <c r="A20" s="2"/>
    </row>
    <row r="21" spans="1:4" x14ac:dyDescent="0.3">
      <c r="D21" s="2" t="s">
        <v>18</v>
      </c>
    </row>
    <row r="22" spans="1:4" x14ac:dyDescent="0.3">
      <c r="D22" s="2" t="s">
        <v>19</v>
      </c>
    </row>
    <row r="23" spans="1:4" x14ac:dyDescent="0.3">
      <c r="D23" s="2" t="s">
        <v>20</v>
      </c>
    </row>
    <row r="24" spans="1:4" x14ac:dyDescent="0.3">
      <c r="D24" s="2" t="s">
        <v>21</v>
      </c>
    </row>
    <row r="25" spans="1:4" x14ac:dyDescent="0.3">
      <c r="D25" s="2" t="s">
        <v>22</v>
      </c>
    </row>
    <row r="26" spans="1:4" x14ac:dyDescent="0.3">
      <c r="D26" s="2" t="s">
        <v>23</v>
      </c>
    </row>
    <row r="27" spans="1:4" x14ac:dyDescent="0.3">
      <c r="D27" s="2" t="s">
        <v>24</v>
      </c>
    </row>
    <row r="28" spans="1:4" x14ac:dyDescent="0.3">
      <c r="D28" s="2" t="s">
        <v>25</v>
      </c>
    </row>
    <row r="29" spans="1:4" ht="6" customHeight="1" x14ac:dyDescent="0.3"/>
    <row r="30" spans="1:4" x14ac:dyDescent="0.3">
      <c r="C30" s="2" t="s">
        <v>26</v>
      </c>
    </row>
    <row r="31" spans="1:4" x14ac:dyDescent="0.3">
      <c r="A31" s="2"/>
      <c r="C31" s="2" t="s">
        <v>27</v>
      </c>
    </row>
    <row r="32" spans="1:4" x14ac:dyDescent="0.3">
      <c r="A32" s="2"/>
    </row>
    <row r="33" spans="1:4" x14ac:dyDescent="0.3">
      <c r="A33" s="2"/>
      <c r="C33" s="9" t="s">
        <v>105</v>
      </c>
    </row>
    <row r="34" spans="1:4" x14ac:dyDescent="0.3">
      <c r="A34" s="2"/>
      <c r="B34" s="2"/>
      <c r="C34" s="2" t="s">
        <v>99</v>
      </c>
    </row>
    <row r="35" spans="1:4" ht="6" customHeight="1" x14ac:dyDescent="0.3">
      <c r="A35" s="2"/>
      <c r="B35" s="2"/>
      <c r="C35" s="2"/>
    </row>
    <row r="36" spans="1:4" x14ac:dyDescent="0.3">
      <c r="A36" s="2"/>
      <c r="B36" s="2"/>
      <c r="C36" s="2"/>
      <c r="D36" s="2" t="s">
        <v>92</v>
      </c>
    </row>
    <row r="37" spans="1:4" x14ac:dyDescent="0.3">
      <c r="A37" s="2"/>
      <c r="B37" s="2"/>
      <c r="C37" s="2"/>
      <c r="D37" s="2" t="s">
        <v>93</v>
      </c>
    </row>
    <row r="38" spans="1:4" x14ac:dyDescent="0.3">
      <c r="A38" s="2"/>
      <c r="B38" s="2"/>
      <c r="C38" s="2"/>
      <c r="D38" s="2" t="s">
        <v>94</v>
      </c>
    </row>
    <row r="39" spans="1:4" x14ac:dyDescent="0.3">
      <c r="A39" s="2"/>
      <c r="B39" s="2"/>
      <c r="C39" s="2"/>
      <c r="D39" s="2" t="s">
        <v>95</v>
      </c>
    </row>
    <row r="40" spans="1:4" x14ac:dyDescent="0.3">
      <c r="A40" s="2"/>
      <c r="B40" s="2"/>
      <c r="C40" s="2"/>
      <c r="D40" s="2" t="s">
        <v>96</v>
      </c>
    </row>
    <row r="41" spans="1:4" x14ac:dyDescent="0.3">
      <c r="A41" s="2"/>
      <c r="B41" s="2"/>
      <c r="C41" s="2"/>
      <c r="D41" s="2" t="s">
        <v>97</v>
      </c>
    </row>
    <row r="42" spans="1:4" x14ac:dyDescent="0.3">
      <c r="A42" s="2"/>
      <c r="B42" s="2"/>
      <c r="C42" s="2"/>
    </row>
    <row r="43" spans="1:4" x14ac:dyDescent="0.3">
      <c r="B43" s="9" t="s">
        <v>106</v>
      </c>
    </row>
    <row r="44" spans="1:4" x14ac:dyDescent="0.3">
      <c r="A44" s="2"/>
      <c r="C44" s="2" t="s">
        <v>28</v>
      </c>
    </row>
    <row r="45" spans="1:4" x14ac:dyDescent="0.3">
      <c r="A45" s="2"/>
      <c r="C45" s="2" t="s">
        <v>29</v>
      </c>
    </row>
    <row r="46" spans="1:4" x14ac:dyDescent="0.3">
      <c r="A46" s="2"/>
      <c r="C46" s="2" t="s">
        <v>30</v>
      </c>
    </row>
    <row r="47" spans="1:4" ht="6" customHeight="1" x14ac:dyDescent="0.3"/>
    <row r="48" spans="1:4" x14ac:dyDescent="0.3">
      <c r="C48" s="2" t="s">
        <v>107</v>
      </c>
    </row>
    <row r="49" spans="1:3" x14ac:dyDescent="0.3">
      <c r="C49" s="2" t="s">
        <v>31</v>
      </c>
    </row>
    <row r="50" spans="1:3" x14ac:dyDescent="0.3">
      <c r="C50" s="2" t="s">
        <v>32</v>
      </c>
    </row>
    <row r="51" spans="1:3" x14ac:dyDescent="0.3">
      <c r="C51" s="2" t="s">
        <v>33</v>
      </c>
    </row>
    <row r="52" spans="1:3" ht="6" customHeight="1" x14ac:dyDescent="0.3"/>
    <row r="53" spans="1:3" ht="6" customHeight="1" x14ac:dyDescent="0.3"/>
    <row r="54" spans="1:3" x14ac:dyDescent="0.3">
      <c r="C54" s="2" t="s">
        <v>89</v>
      </c>
    </row>
    <row r="55" spans="1:3" x14ac:dyDescent="0.3">
      <c r="C55" s="2" t="s">
        <v>34</v>
      </c>
    </row>
    <row r="56" spans="1:3" ht="6" customHeight="1" x14ac:dyDescent="0.3">
      <c r="C56" s="2"/>
    </row>
    <row r="57" spans="1:3" x14ac:dyDescent="0.3">
      <c r="C57" s="2" t="s">
        <v>90</v>
      </c>
    </row>
    <row r="58" spans="1:3" x14ac:dyDescent="0.3">
      <c r="C58" s="2" t="s">
        <v>79</v>
      </c>
    </row>
    <row r="59" spans="1:3" x14ac:dyDescent="0.3">
      <c r="C59" s="2" t="s">
        <v>108</v>
      </c>
    </row>
    <row r="60" spans="1:3" ht="6" customHeight="1" x14ac:dyDescent="0.3">
      <c r="C60" s="2"/>
    </row>
    <row r="61" spans="1:3" ht="12.75" customHeight="1" x14ac:dyDescent="0.3">
      <c r="C61" s="2" t="s">
        <v>109</v>
      </c>
    </row>
    <row r="62" spans="1:3" ht="12.75" customHeight="1" x14ac:dyDescent="0.3">
      <c r="A62" s="2"/>
      <c r="C62" s="2" t="s">
        <v>98</v>
      </c>
    </row>
    <row r="63" spans="1:3" ht="12.75" customHeight="1" x14ac:dyDescent="0.3">
      <c r="C63" s="2" t="s">
        <v>110</v>
      </c>
    </row>
    <row r="64" spans="1:3" ht="5.25" customHeight="1" x14ac:dyDescent="0.3">
      <c r="C64" s="2"/>
    </row>
    <row r="65" spans="3:3" x14ac:dyDescent="0.3">
      <c r="C65" s="2" t="s">
        <v>111</v>
      </c>
    </row>
    <row r="66" spans="3:3" ht="5.25" customHeight="1" x14ac:dyDescent="0.3">
      <c r="C66" s="2"/>
    </row>
    <row r="67" spans="3:3" ht="5.25" customHeight="1" x14ac:dyDescent="0.3">
      <c r="C67" s="2"/>
    </row>
    <row r="68" spans="3:3" ht="12.75" customHeight="1" x14ac:dyDescent="0.3">
      <c r="C68" s="2" t="s">
        <v>112</v>
      </c>
    </row>
    <row r="69" spans="3:3" ht="6" customHeight="1" x14ac:dyDescent="0.3">
      <c r="C69" s="2"/>
    </row>
    <row r="70" spans="3:3" ht="12.75" customHeight="1" x14ac:dyDescent="0.3">
      <c r="C70" s="2" t="s">
        <v>113</v>
      </c>
    </row>
    <row r="71" spans="3:3" ht="6" customHeight="1" x14ac:dyDescent="0.3">
      <c r="C71" s="2"/>
    </row>
    <row r="72" spans="3:3" x14ac:dyDescent="0.3">
      <c r="C72" s="2" t="s">
        <v>114</v>
      </c>
    </row>
    <row r="73" spans="3:3" x14ac:dyDescent="0.3">
      <c r="C73" s="2" t="s">
        <v>35</v>
      </c>
    </row>
    <row r="74" spans="3:3" x14ac:dyDescent="0.3">
      <c r="C74" s="2" t="s">
        <v>76</v>
      </c>
    </row>
    <row r="75" spans="3:3" x14ac:dyDescent="0.3">
      <c r="C75" s="2" t="s">
        <v>80</v>
      </c>
    </row>
    <row r="76" spans="3:3" x14ac:dyDescent="0.3">
      <c r="C76" s="2" t="s">
        <v>77</v>
      </c>
    </row>
    <row r="77" spans="3:3" ht="6" customHeight="1" x14ac:dyDescent="0.3">
      <c r="C77" s="2"/>
    </row>
    <row r="78" spans="3:3" x14ac:dyDescent="0.3">
      <c r="C78" s="2" t="s">
        <v>100</v>
      </c>
    </row>
    <row r="79" spans="3:3" x14ac:dyDescent="0.3">
      <c r="C79" s="2" t="s">
        <v>36</v>
      </c>
    </row>
    <row r="80" spans="3:3" ht="6" customHeight="1" x14ac:dyDescent="0.3">
      <c r="C80" s="2"/>
    </row>
    <row r="81" spans="1:3" x14ac:dyDescent="0.3">
      <c r="C81" s="2" t="s">
        <v>101</v>
      </c>
    </row>
    <row r="82" spans="1:3" x14ac:dyDescent="0.3">
      <c r="C82" s="2" t="s">
        <v>37</v>
      </c>
    </row>
    <row r="83" spans="1:3" ht="6" customHeight="1" x14ac:dyDescent="0.3">
      <c r="C83" s="2"/>
    </row>
    <row r="84" spans="1:3" x14ac:dyDescent="0.3">
      <c r="C84" s="2" t="s">
        <v>102</v>
      </c>
    </row>
    <row r="85" spans="1:3" ht="6" customHeight="1" x14ac:dyDescent="0.3">
      <c r="C85" s="2"/>
    </row>
    <row r="86" spans="1:3" x14ac:dyDescent="0.3">
      <c r="C86" s="2" t="s">
        <v>103</v>
      </c>
    </row>
    <row r="87" spans="1:3" ht="6" customHeight="1" x14ac:dyDescent="0.3"/>
    <row r="89" spans="1:3" x14ac:dyDescent="0.3">
      <c r="A89" s="2"/>
      <c r="B89" s="2"/>
      <c r="C89" s="2"/>
    </row>
    <row r="90" spans="1:3" x14ac:dyDescent="0.3">
      <c r="A90" s="2"/>
      <c r="B90" s="2"/>
      <c r="C90" s="2"/>
    </row>
    <row r="91" spans="1:3" x14ac:dyDescent="0.3">
      <c r="A91" s="2"/>
      <c r="B91" s="2"/>
      <c r="C91" s="2"/>
    </row>
    <row r="92" spans="1:3" x14ac:dyDescent="0.3">
      <c r="A92" s="2"/>
      <c r="B92" s="2"/>
      <c r="C92" s="2"/>
    </row>
    <row r="93" spans="1:3" x14ac:dyDescent="0.3">
      <c r="A93" s="2"/>
      <c r="B93" s="2"/>
      <c r="C93" s="2"/>
    </row>
    <row r="94" spans="1:3" x14ac:dyDescent="0.3">
      <c r="A94" s="2"/>
      <c r="B94" s="2"/>
      <c r="C94" s="2"/>
    </row>
    <row r="95" spans="1:3" x14ac:dyDescent="0.3">
      <c r="A95" s="2"/>
      <c r="B95" s="2"/>
      <c r="C95" s="2"/>
    </row>
    <row r="96" spans="1:3" x14ac:dyDescent="0.3">
      <c r="A96" s="2"/>
      <c r="B96" s="2"/>
      <c r="C96" s="2"/>
    </row>
    <row r="97" spans="1:3" x14ac:dyDescent="0.3">
      <c r="A97" s="2"/>
      <c r="B97" s="2"/>
      <c r="C97" s="2"/>
    </row>
    <row r="99" spans="1:3" x14ac:dyDescent="0.3">
      <c r="C99" s="2"/>
    </row>
  </sheetData>
  <mergeCells count="5">
    <mergeCell ref="B8:D8"/>
    <mergeCell ref="A1:E1"/>
    <mergeCell ref="A2:E2"/>
    <mergeCell ref="A3:E3"/>
    <mergeCell ref="A4:E4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E15" sqref="E15"/>
    </sheetView>
  </sheetViews>
  <sheetFormatPr defaultColWidth="9.109375" defaultRowHeight="13.8" x14ac:dyDescent="0.3"/>
  <cols>
    <col min="1" max="2" width="3.33203125" style="2" customWidth="1"/>
    <col min="3" max="3" width="28" style="2" bestFit="1" customWidth="1"/>
    <col min="4" max="11" width="11" style="2" customWidth="1"/>
    <col min="12" max="12" width="1.44140625" style="2" customWidth="1"/>
    <col min="13" max="16384" width="9.109375" style="2"/>
  </cols>
  <sheetData>
    <row r="1" spans="1:11" ht="15.6" x14ac:dyDescent="0.3">
      <c r="A1" s="1" t="s">
        <v>3</v>
      </c>
      <c r="J1" s="3" t="s">
        <v>4</v>
      </c>
      <c r="K1" s="24"/>
    </row>
    <row r="2" spans="1:11" ht="15.6" x14ac:dyDescent="0.3">
      <c r="A2" s="1" t="s">
        <v>115</v>
      </c>
      <c r="G2" s="3"/>
      <c r="H2" s="4"/>
    </row>
    <row r="3" spans="1:11" ht="15.6" x14ac:dyDescent="0.3">
      <c r="A3" s="1"/>
      <c r="J3" s="3" t="s">
        <v>5</v>
      </c>
      <c r="K3" s="25"/>
    </row>
    <row r="4" spans="1:11" ht="18" x14ac:dyDescent="0.35">
      <c r="A4" s="40" t="s">
        <v>87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6" spans="1:11" x14ac:dyDescent="0.3">
      <c r="B6" s="2" t="s">
        <v>6</v>
      </c>
      <c r="D6" s="26"/>
      <c r="E6" s="26"/>
      <c r="F6" s="26"/>
    </row>
    <row r="8" spans="1:11" x14ac:dyDescent="0.3">
      <c r="B8" s="2" t="s">
        <v>7</v>
      </c>
      <c r="D8" s="26"/>
      <c r="E8" s="26"/>
      <c r="F8" s="26"/>
    </row>
    <row r="9" spans="1:11" ht="14.4" thickBot="1" x14ac:dyDescent="0.35"/>
    <row r="10" spans="1:11" x14ac:dyDescent="0.3">
      <c r="A10" s="10" t="s">
        <v>0</v>
      </c>
      <c r="B10" s="10" t="s">
        <v>38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3">
      <c r="A11" s="9"/>
      <c r="B11" s="9" t="s">
        <v>39</v>
      </c>
    </row>
    <row r="12" spans="1:11" x14ac:dyDescent="0.3">
      <c r="A12" s="9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3">
      <c r="A13" s="9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3">
      <c r="A14" s="9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3">
      <c r="A15" s="9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x14ac:dyDescent="0.3">
      <c r="A16" s="9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x14ac:dyDescent="0.3">
      <c r="A17" s="9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4.4" thickBot="1" x14ac:dyDescent="0.35">
      <c r="A18" s="9"/>
    </row>
    <row r="19" spans="1:11" x14ac:dyDescent="0.3">
      <c r="A19" s="10" t="s">
        <v>1</v>
      </c>
      <c r="B19" s="10" t="s">
        <v>40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3">
      <c r="A20" s="12"/>
      <c r="B20" s="13" t="s">
        <v>116</v>
      </c>
      <c r="C20" s="13"/>
      <c r="D20" s="13"/>
      <c r="F20" s="13"/>
      <c r="G20" s="13"/>
      <c r="H20" s="13"/>
      <c r="I20" s="13"/>
      <c r="J20" s="13"/>
      <c r="K20" s="27"/>
    </row>
    <row r="21" spans="1:11" ht="14.4" thickBot="1" x14ac:dyDescent="0.35">
      <c r="A21" s="9"/>
    </row>
    <row r="22" spans="1:11" x14ac:dyDescent="0.3">
      <c r="A22" s="10" t="s">
        <v>2</v>
      </c>
      <c r="B22" s="10" t="s">
        <v>41</v>
      </c>
      <c r="C22" s="11"/>
      <c r="D22" s="11"/>
      <c r="E22" s="11"/>
      <c r="F22" s="11"/>
      <c r="G22" s="11"/>
      <c r="H22" s="11"/>
      <c r="I22" s="11"/>
      <c r="J22" s="11"/>
      <c r="K22" s="28"/>
    </row>
    <row r="23" spans="1:11" ht="14.4" thickBot="1" x14ac:dyDescent="0.35">
      <c r="A23" s="9"/>
    </row>
    <row r="24" spans="1:11" x14ac:dyDescent="0.3">
      <c r="A24" s="10" t="s">
        <v>42</v>
      </c>
      <c r="B24" s="10" t="s">
        <v>43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3">
      <c r="A25" s="9" t="s">
        <v>8</v>
      </c>
      <c r="B25" s="2" t="s">
        <v>117</v>
      </c>
      <c r="E25" s="29"/>
      <c r="G25" s="2" t="s">
        <v>118</v>
      </c>
      <c r="I25" s="29"/>
    </row>
    <row r="26" spans="1:11" ht="6" customHeight="1" thickBot="1" x14ac:dyDescent="0.35">
      <c r="A26" s="9"/>
    </row>
    <row r="27" spans="1:11" x14ac:dyDescent="0.3">
      <c r="A27" s="10" t="s">
        <v>44</v>
      </c>
      <c r="B27" s="10" t="s">
        <v>119</v>
      </c>
      <c r="C27" s="11"/>
      <c r="D27" s="11"/>
      <c r="E27" s="14"/>
      <c r="F27" s="11"/>
      <c r="G27" s="11"/>
      <c r="H27" s="11"/>
      <c r="I27" s="14"/>
      <c r="J27" s="11"/>
      <c r="K27" s="11"/>
    </row>
    <row r="28" spans="1:11" x14ac:dyDescent="0.3">
      <c r="A28" s="12"/>
      <c r="B28" s="13" t="s">
        <v>45</v>
      </c>
      <c r="C28" s="13"/>
      <c r="D28" s="13"/>
      <c r="E28" s="30"/>
      <c r="F28" s="13"/>
      <c r="G28" s="13"/>
      <c r="H28" s="13"/>
      <c r="I28" s="13"/>
      <c r="J28" s="13"/>
      <c r="K28" s="13"/>
    </row>
    <row r="29" spans="1:11" ht="14.4" thickBot="1" x14ac:dyDescent="0.35">
      <c r="A29" s="9"/>
    </row>
    <row r="30" spans="1:11" ht="15" customHeight="1" x14ac:dyDescent="0.3">
      <c r="A30" s="10" t="s">
        <v>46</v>
      </c>
      <c r="B30" s="10" t="s">
        <v>120</v>
      </c>
      <c r="C30" s="11"/>
      <c r="D30" s="11"/>
      <c r="E30" s="31"/>
      <c r="F30" s="11"/>
      <c r="G30" s="23"/>
      <c r="H30" s="23"/>
      <c r="I30" s="11"/>
      <c r="J30" s="11"/>
      <c r="K30" s="11"/>
    </row>
    <row r="31" spans="1:11" hidden="1" x14ac:dyDescent="0.3">
      <c r="A31" s="9"/>
      <c r="C31" s="4" t="s">
        <v>81</v>
      </c>
      <c r="D31" s="2" t="e">
        <f>IF(#REF!=2,#REF!*#REF!+#REF!*#REF!+#REF!*#REF!,0)</f>
        <v>#REF!</v>
      </c>
      <c r="E31" s="2" t="e">
        <f>IF(#REF!=3,#REF!*#REF!+#REF!*#REF!+#REF!*#REF!,0)</f>
        <v>#REF!</v>
      </c>
      <c r="F31" s="2" t="e">
        <f>IF(#REF!=4,#REF!*#REF!+#REF!*#REF!+#REF!*#REF!,0)</f>
        <v>#REF!</v>
      </c>
      <c r="G31" s="2" t="e">
        <f>IF(#REF!=5,#REF!*#REF!+#REF!*#REF!+#REF!*#REF!,0)</f>
        <v>#REF!</v>
      </c>
      <c r="H31" s="2" t="e">
        <f>IF(#REF!=6,#REF!*#REF!+#REF!*#REF!+#REF!*#REF!,0)</f>
        <v>#REF!</v>
      </c>
      <c r="I31" s="9" t="e">
        <f>SUM(D31:H31)</f>
        <v>#REF!</v>
      </c>
      <c r="J31" s="3"/>
      <c r="K31" s="4"/>
    </row>
    <row r="32" spans="1:11" hidden="1" x14ac:dyDescent="0.3">
      <c r="A32" s="9"/>
      <c r="C32" s="4" t="s">
        <v>81</v>
      </c>
      <c r="D32" s="2" t="e">
        <f>IF(#REF!=2,#REF!*#REF!+#REF!*#REF!+#REF!*#REF!,0)</f>
        <v>#REF!</v>
      </c>
      <c r="E32" s="2" t="e">
        <f>IF(#REF!=3,#REF!*#REF!+#REF!*#REF!+#REF!*#REF!,0)</f>
        <v>#REF!</v>
      </c>
      <c r="F32" s="2" t="e">
        <f>IF(#REF!=4,#REF!*#REF!+#REF!*#REF!+#REF!*#REF!,0)</f>
        <v>#REF!</v>
      </c>
      <c r="G32" s="2" t="e">
        <f>IF(#REF!=5,#REF!*#REF!+#REF!*#REF!+#REF!*#REF!,0)</f>
        <v>#REF!</v>
      </c>
      <c r="H32" s="2" t="e">
        <f>IF(#REF!=6,#REF!*#REF!+#REF!*#REF!+#REF!*#REF!,0)</f>
        <v>#REF!</v>
      </c>
      <c r="I32" s="9" t="e">
        <f>SUM(D32:H32)</f>
        <v>#REF!</v>
      </c>
      <c r="J32" s="3"/>
      <c r="K32" s="4"/>
    </row>
    <row r="33" spans="1:11" hidden="1" x14ac:dyDescent="0.3">
      <c r="A33" s="9"/>
      <c r="C33" s="4" t="s">
        <v>81</v>
      </c>
      <c r="D33" s="2" t="e">
        <f>IF(#REF!=2,#REF!*#REF!+#REF!*#REF!+#REF!*#REF!,0)</f>
        <v>#REF!</v>
      </c>
      <c r="E33" s="2" t="e">
        <f>IF(#REF!=3,#REF!*#REF!+#REF!*#REF!+#REF!*#REF!,0)</f>
        <v>#REF!</v>
      </c>
      <c r="F33" s="2" t="e">
        <f>IF(#REF!=4,#REF!*#REF!+#REF!*#REF!+#REF!*#REF!,0)</f>
        <v>#REF!</v>
      </c>
      <c r="G33" s="2" t="e">
        <f>IF(#REF!=5,#REF!*#REF!+#REF!*#REF!+#REF!*#REF!,0)</f>
        <v>#REF!</v>
      </c>
      <c r="H33" s="2" t="e">
        <f>IF(#REF!=6,#REF!*#REF!+#REF!*#REF!+#REF!*#REF!,0)</f>
        <v>#REF!</v>
      </c>
      <c r="I33" s="9" t="e">
        <f>SUM(D33:H33)</f>
        <v>#REF!</v>
      </c>
      <c r="J33" s="3"/>
      <c r="K33" s="4"/>
    </row>
    <row r="34" spans="1:11" hidden="1" x14ac:dyDescent="0.3">
      <c r="A34" s="9"/>
      <c r="C34" s="9" t="s">
        <v>82</v>
      </c>
      <c r="D34" s="21" t="e">
        <f>+I31+I32+I33</f>
        <v>#REF!</v>
      </c>
      <c r="J34" s="3"/>
      <c r="K34" s="4"/>
    </row>
    <row r="35" spans="1:11" hidden="1" x14ac:dyDescent="0.3">
      <c r="A35" s="9"/>
      <c r="C35" s="9" t="s">
        <v>85</v>
      </c>
      <c r="D35" s="22" t="e">
        <f>+$D$34/#REF!</f>
        <v>#REF!</v>
      </c>
      <c r="J35" s="3"/>
      <c r="K35" s="4"/>
    </row>
    <row r="36" spans="1:11" hidden="1" x14ac:dyDescent="0.3">
      <c r="A36" s="9"/>
      <c r="C36" s="4" t="s">
        <v>81</v>
      </c>
      <c r="D36" s="2" t="e">
        <f>IF(#REF!=2,D35,0)</f>
        <v>#REF!</v>
      </c>
      <c r="E36" s="2" t="e">
        <f>IF(#REF!=3,$D$35-#REF!,0)</f>
        <v>#REF!</v>
      </c>
      <c r="F36" s="9" t="e">
        <f>SUM(D36:E36)</f>
        <v>#REF!</v>
      </c>
      <c r="G36" s="2" t="e">
        <f>IF(F36&lt;0,0,F36)</f>
        <v>#REF!</v>
      </c>
      <c r="J36" s="3"/>
      <c r="K36" s="4"/>
    </row>
    <row r="37" spans="1:11" x14ac:dyDescent="0.3">
      <c r="A37" s="9"/>
      <c r="C37" s="9" t="s">
        <v>84</v>
      </c>
      <c r="D37" s="22"/>
      <c r="E37" s="22" t="e">
        <f>+E30/E28</f>
        <v>#DIV/0!</v>
      </c>
      <c r="J37" s="3"/>
      <c r="K37" s="4"/>
    </row>
    <row r="38" spans="1:11" ht="14.4" thickBot="1" x14ac:dyDescent="0.35">
      <c r="A38" s="9"/>
      <c r="C38" s="9"/>
      <c r="D38" s="21"/>
      <c r="J38" s="3"/>
      <c r="K38" s="4"/>
    </row>
    <row r="39" spans="1:11" x14ac:dyDescent="0.3">
      <c r="A39" s="10" t="s">
        <v>86</v>
      </c>
      <c r="B39" s="10" t="s">
        <v>121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9.9" customHeight="1" x14ac:dyDescent="0.3">
      <c r="A40" s="9"/>
    </row>
    <row r="41" spans="1:11" x14ac:dyDescent="0.3">
      <c r="A41" s="9"/>
      <c r="D41" s="6" t="s">
        <v>47</v>
      </c>
      <c r="E41" s="6"/>
    </row>
    <row r="42" spans="1:11" x14ac:dyDescent="0.3">
      <c r="A42" s="9"/>
      <c r="D42" s="6" t="s">
        <v>48</v>
      </c>
      <c r="E42" s="6"/>
    </row>
    <row r="43" spans="1:11" x14ac:dyDescent="0.3">
      <c r="A43" s="9"/>
      <c r="D43" s="6" t="s">
        <v>49</v>
      </c>
      <c r="E43" s="6"/>
    </row>
    <row r="44" spans="1:11" x14ac:dyDescent="0.3">
      <c r="A44" s="9"/>
      <c r="D44" s="15" t="s">
        <v>50</v>
      </c>
      <c r="E44" s="15" t="s">
        <v>51</v>
      </c>
    </row>
    <row r="45" spans="1:11" x14ac:dyDescent="0.3">
      <c r="A45" s="9"/>
      <c r="D45" s="16" t="s">
        <v>52</v>
      </c>
      <c r="E45" s="16" t="s">
        <v>53</v>
      </c>
    </row>
    <row r="46" spans="1:11" x14ac:dyDescent="0.3">
      <c r="A46" s="9"/>
    </row>
    <row r="47" spans="1:11" x14ac:dyDescent="0.3">
      <c r="A47" s="9"/>
      <c r="C47" s="2" t="s">
        <v>83</v>
      </c>
      <c r="E47" s="21">
        <f>+E30</f>
        <v>0</v>
      </c>
    </row>
    <row r="48" spans="1:11" x14ac:dyDescent="0.3">
      <c r="A48" s="9"/>
      <c r="B48" s="2" t="s">
        <v>54</v>
      </c>
      <c r="C48" s="2" t="s">
        <v>55</v>
      </c>
      <c r="D48" s="34"/>
      <c r="E48" s="35"/>
    </row>
    <row r="49" spans="1:11" x14ac:dyDescent="0.3">
      <c r="A49" s="9"/>
      <c r="B49" s="2" t="s">
        <v>56</v>
      </c>
      <c r="C49" s="2" t="s">
        <v>57</v>
      </c>
      <c r="D49" s="17"/>
      <c r="E49" s="35"/>
    </row>
    <row r="50" spans="1:11" x14ac:dyDescent="0.3">
      <c r="A50" s="9"/>
      <c r="B50" s="9" t="s">
        <v>58</v>
      </c>
      <c r="C50" s="9" t="s">
        <v>59</v>
      </c>
      <c r="D50" s="18">
        <f>+D48</f>
        <v>0</v>
      </c>
      <c r="E50" s="19">
        <f>+E48+E49</f>
        <v>0</v>
      </c>
      <c r="F50" s="9"/>
    </row>
    <row r="51" spans="1:11" x14ac:dyDescent="0.3">
      <c r="A51" s="9"/>
    </row>
    <row r="52" spans="1:11" x14ac:dyDescent="0.3">
      <c r="A52" s="9"/>
      <c r="B52" s="2" t="s">
        <v>60</v>
      </c>
      <c r="C52" s="2" t="s">
        <v>61</v>
      </c>
      <c r="D52" s="2" t="s">
        <v>8</v>
      </c>
      <c r="E52" s="35"/>
    </row>
    <row r="53" spans="1:11" x14ac:dyDescent="0.3">
      <c r="A53" s="9"/>
      <c r="B53" s="9" t="s">
        <v>62</v>
      </c>
      <c r="C53" s="9" t="s">
        <v>63</v>
      </c>
      <c r="D53" s="9"/>
      <c r="E53" s="19">
        <f>+E52+E50</f>
        <v>0</v>
      </c>
      <c r="F53" s="9"/>
    </row>
    <row r="54" spans="1:11" x14ac:dyDescent="0.3">
      <c r="A54" s="9"/>
    </row>
    <row r="55" spans="1:11" x14ac:dyDescent="0.3">
      <c r="A55" s="9"/>
      <c r="B55" s="2" t="s">
        <v>64</v>
      </c>
      <c r="C55" s="2" t="s">
        <v>65</v>
      </c>
      <c r="D55" s="2" t="s">
        <v>8</v>
      </c>
      <c r="E55" s="35"/>
      <c r="G55" s="9"/>
      <c r="H55" s="9"/>
    </row>
    <row r="56" spans="1:11" x14ac:dyDescent="0.3">
      <c r="A56" s="9"/>
      <c r="B56" s="2" t="s">
        <v>66</v>
      </c>
      <c r="C56" s="2" t="s">
        <v>67</v>
      </c>
      <c r="D56" s="2" t="s">
        <v>8</v>
      </c>
      <c r="E56" s="35"/>
    </row>
    <row r="57" spans="1:11" x14ac:dyDescent="0.3">
      <c r="A57" s="9"/>
      <c r="B57" s="2" t="s">
        <v>68</v>
      </c>
      <c r="C57" s="2" t="s">
        <v>69</v>
      </c>
      <c r="E57" s="35"/>
    </row>
    <row r="58" spans="1:11" x14ac:dyDescent="0.3">
      <c r="A58" s="9"/>
      <c r="B58" s="2" t="s">
        <v>70</v>
      </c>
      <c r="C58" s="2" t="s">
        <v>71</v>
      </c>
      <c r="D58" s="2" t="s">
        <v>8</v>
      </c>
      <c r="E58" s="35"/>
      <c r="G58" s="9"/>
      <c r="H58" s="9"/>
    </row>
    <row r="59" spans="1:11" x14ac:dyDescent="0.3">
      <c r="A59" s="9"/>
      <c r="B59" s="9" t="s">
        <v>72</v>
      </c>
      <c r="C59" s="9" t="s">
        <v>73</v>
      </c>
      <c r="D59" s="9"/>
      <c r="E59" s="19">
        <f>SUM(E55:E58)</f>
        <v>0</v>
      </c>
      <c r="F59" s="9"/>
    </row>
    <row r="60" spans="1:11" x14ac:dyDescent="0.3">
      <c r="A60" s="9"/>
    </row>
    <row r="61" spans="1:11" x14ac:dyDescent="0.3">
      <c r="A61" s="9"/>
      <c r="B61" s="9" t="s">
        <v>74</v>
      </c>
      <c r="C61" s="9" t="s">
        <v>75</v>
      </c>
      <c r="D61" s="9"/>
      <c r="E61" s="19">
        <f>+E59+E53</f>
        <v>0</v>
      </c>
      <c r="F61" s="9"/>
    </row>
    <row r="62" spans="1:11" ht="14.4" thickBot="1" x14ac:dyDescent="0.35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3">
      <c r="A63" s="9"/>
      <c r="C63" s="9"/>
      <c r="D63" s="21"/>
      <c r="J63" s="3"/>
      <c r="K63" s="4"/>
    </row>
  </sheetData>
  <mergeCells count="1">
    <mergeCell ref="A4:K4"/>
  </mergeCells>
  <phoneticPr fontId="0" type="noConversion"/>
  <pageMargins left="0.6" right="0.6" top="1" bottom="0.6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E-2 Instructions</vt:lpstr>
      <vt:lpstr>E-2 Form</vt:lpstr>
      <vt:lpstr>form</vt:lpstr>
      <vt:lpstr>'E-2 Form'!Print_Area</vt:lpstr>
      <vt:lpstr>'E-2 Instructions'!Print_Area</vt:lpstr>
    </vt:vector>
  </TitlesOfParts>
  <Company>Utah State 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Mortensen</dc:creator>
  <cp:lastModifiedBy>Pamela Silberman</cp:lastModifiedBy>
  <cp:lastPrinted>2003-07-18T17:12:22Z</cp:lastPrinted>
  <dcterms:created xsi:type="dcterms:W3CDTF">2001-08-06T16:41:12Z</dcterms:created>
  <dcterms:modified xsi:type="dcterms:W3CDTF">2013-06-21T16:59:39Z</dcterms:modified>
</cp:coreProperties>
</file>