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8" windowWidth="24792" windowHeight="11616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2" i="2"/>
  <c r="C22"/>
  <c r="B22"/>
  <c r="J22"/>
  <c r="I22"/>
  <c r="H22"/>
  <c r="G22"/>
  <c r="F22"/>
  <c r="E22"/>
  <c r="J14" i="1"/>
  <c r="I14"/>
  <c r="J13"/>
  <c r="I13"/>
  <c r="J12"/>
  <c r="I12"/>
  <c r="J10"/>
  <c r="I10"/>
  <c r="J9"/>
  <c r="I9"/>
  <c r="J8"/>
  <c r="I8"/>
  <c r="J7"/>
  <c r="I7"/>
  <c r="J6"/>
  <c r="I6"/>
  <c r="H6"/>
  <c r="H14"/>
  <c r="H13"/>
  <c r="H12"/>
  <c r="H10"/>
  <c r="H9"/>
  <c r="H8"/>
  <c r="H7"/>
  <c r="G15" l="1"/>
  <c r="F15"/>
  <c r="I15" s="1"/>
  <c r="E15"/>
  <c r="B15"/>
  <c r="D15"/>
  <c r="C15"/>
  <c r="J15" l="1"/>
  <c r="H15"/>
</calcChain>
</file>

<file path=xl/sharedStrings.xml><?xml version="1.0" encoding="utf-8"?>
<sst xmlns="http://schemas.openxmlformats.org/spreadsheetml/2006/main" count="58" uniqueCount="23">
  <si>
    <t>Institutional Lease Summary</t>
  </si>
  <si>
    <t>Summary of Changes</t>
  </si>
  <si>
    <t>Institution</t>
  </si>
  <si>
    <t>Leases</t>
  </si>
  <si>
    <t>No. of</t>
  </si>
  <si>
    <t>Square Feet</t>
  </si>
  <si>
    <t>Rent</t>
  </si>
  <si>
    <t>% Change</t>
  </si>
  <si>
    <t>in</t>
  </si>
  <si>
    <t>in Square</t>
  </si>
  <si>
    <t>Feet</t>
  </si>
  <si>
    <t>UU</t>
  </si>
  <si>
    <t>USU</t>
  </si>
  <si>
    <t>WSU</t>
  </si>
  <si>
    <t>SUU</t>
  </si>
  <si>
    <t>USU-CEU</t>
  </si>
  <si>
    <t>Snow</t>
  </si>
  <si>
    <t>DSC</t>
  </si>
  <si>
    <t>UVU</t>
  </si>
  <si>
    <t>SLCC</t>
  </si>
  <si>
    <t>Total</t>
  </si>
  <si>
    <t>0</t>
  </si>
  <si>
    <t>Institutional Leased Space Report  Three-year Summary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</si>
</sst>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5" fontId="0" fillId="0" borderId="1" xfId="2" applyNumberFormat="1" applyFont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164" fontId="0" fillId="2" borderId="1" xfId="1" applyNumberFormat="1" applyFont="1" applyFill="1" applyBorder="1"/>
    <xf numFmtId="9" fontId="0" fillId="2" borderId="1" xfId="3" applyFont="1" applyFill="1" applyBorder="1"/>
    <xf numFmtId="0" fontId="0" fillId="2" borderId="1" xfId="0" applyFill="1" applyBorder="1" applyAlignment="1">
      <alignment horizontal="center"/>
    </xf>
    <xf numFmtId="165" fontId="0" fillId="2" borderId="1" xfId="2" applyNumberFormat="1" applyFont="1" applyFill="1" applyBorder="1"/>
    <xf numFmtId="49" fontId="0" fillId="2" borderId="1" xfId="1" applyNumberFormat="1" applyFon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9" fontId="0" fillId="4" borderId="1" xfId="3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" xfId="0" applyBorder="1"/>
    <xf numFmtId="164" fontId="0" fillId="0" borderId="4" xfId="1" applyNumberFormat="1" applyFont="1" applyBorder="1"/>
    <xf numFmtId="165" fontId="0" fillId="0" borderId="4" xfId="2" applyNumberFormat="1" applyFont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"/>
    </sheetView>
  </sheetViews>
  <sheetFormatPr defaultRowHeight="14.4"/>
  <cols>
    <col min="1" max="1" width="9.6640625" customWidth="1"/>
    <col min="2" max="2" width="7.44140625" customWidth="1"/>
    <col min="3" max="3" width="15.6640625" customWidth="1"/>
    <col min="4" max="4" width="13.6640625" customWidth="1"/>
    <col min="5" max="5" width="7.44140625" customWidth="1"/>
    <col min="6" max="6" width="15.6640625" customWidth="1"/>
    <col min="7" max="7" width="13.6640625" customWidth="1"/>
  </cols>
  <sheetData>
    <row r="1" spans="1:10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>
      <c r="A2" s="4"/>
      <c r="B2" s="28">
        <v>2009</v>
      </c>
      <c r="C2" s="29"/>
      <c r="D2" s="30"/>
      <c r="E2" s="28">
        <v>2010</v>
      </c>
      <c r="F2" s="29"/>
      <c r="G2" s="30"/>
      <c r="H2" s="28" t="s">
        <v>1</v>
      </c>
      <c r="I2" s="29"/>
      <c r="J2" s="30"/>
    </row>
    <row r="3" spans="1:10">
      <c r="A3" s="4"/>
      <c r="B3" s="5"/>
      <c r="C3" s="5"/>
      <c r="D3" s="5"/>
      <c r="E3" s="5"/>
      <c r="F3" s="5"/>
      <c r="G3" s="5"/>
      <c r="H3" s="5" t="s">
        <v>7</v>
      </c>
      <c r="I3" s="5" t="s">
        <v>7</v>
      </c>
      <c r="J3" s="5" t="s">
        <v>7</v>
      </c>
    </row>
    <row r="4" spans="1:10">
      <c r="A4" s="4"/>
      <c r="B4" s="6" t="s">
        <v>4</v>
      </c>
      <c r="C4" s="6"/>
      <c r="D4" s="6"/>
      <c r="E4" s="6" t="s">
        <v>4</v>
      </c>
      <c r="F4" s="6"/>
      <c r="G4" s="6"/>
      <c r="H4" s="6" t="s">
        <v>8</v>
      </c>
      <c r="I4" s="6" t="s">
        <v>9</v>
      </c>
      <c r="J4" s="6" t="s">
        <v>8</v>
      </c>
    </row>
    <row r="5" spans="1:10">
      <c r="A5" s="7" t="s">
        <v>2</v>
      </c>
      <c r="B5" s="8" t="s">
        <v>3</v>
      </c>
      <c r="C5" s="8" t="s">
        <v>5</v>
      </c>
      <c r="D5" s="8" t="s">
        <v>6</v>
      </c>
      <c r="E5" s="8" t="s">
        <v>3</v>
      </c>
      <c r="F5" s="8" t="s">
        <v>5</v>
      </c>
      <c r="G5" s="8" t="s">
        <v>6</v>
      </c>
      <c r="H5" s="8" t="s">
        <v>3</v>
      </c>
      <c r="I5" s="8" t="s">
        <v>10</v>
      </c>
      <c r="J5" s="8" t="s">
        <v>6</v>
      </c>
    </row>
    <row r="6" spans="1:10">
      <c r="A6" s="1" t="s">
        <v>11</v>
      </c>
      <c r="B6" s="1">
        <v>136</v>
      </c>
      <c r="C6" s="2">
        <v>1414620</v>
      </c>
      <c r="D6" s="3">
        <v>22324402</v>
      </c>
      <c r="E6" s="1">
        <v>144</v>
      </c>
      <c r="F6" s="2">
        <v>1384466</v>
      </c>
      <c r="G6" s="3">
        <v>21863540</v>
      </c>
      <c r="H6" s="16">
        <f>(E6-B6)/B6</f>
        <v>5.8823529411764705E-2</v>
      </c>
      <c r="I6" s="16">
        <f t="shared" ref="I6:I15" si="0">(F6-C6)/C6</f>
        <v>-2.131597178040746E-2</v>
      </c>
      <c r="J6" s="16">
        <f t="shared" ref="J6:J15" si="1">(G6-D6)/D6</f>
        <v>-2.0643867638649404E-2</v>
      </c>
    </row>
    <row r="7" spans="1:10">
      <c r="A7" s="9" t="s">
        <v>12</v>
      </c>
      <c r="B7" s="9">
        <v>19</v>
      </c>
      <c r="C7" s="10">
        <v>140738</v>
      </c>
      <c r="D7" s="10">
        <v>890284</v>
      </c>
      <c r="E7" s="9">
        <v>22</v>
      </c>
      <c r="F7" s="10">
        <v>145154</v>
      </c>
      <c r="G7" s="10">
        <v>984222</v>
      </c>
      <c r="H7" s="11">
        <f>(E7-B7)/B7</f>
        <v>0.15789473684210525</v>
      </c>
      <c r="I7" s="11">
        <f t="shared" si="0"/>
        <v>3.1377453139876936E-2</v>
      </c>
      <c r="J7" s="11">
        <f t="shared" si="1"/>
        <v>0.10551464476504127</v>
      </c>
    </row>
    <row r="8" spans="1:10">
      <c r="A8" s="1" t="s">
        <v>15</v>
      </c>
      <c r="B8" s="1">
        <v>8</v>
      </c>
      <c r="C8" s="2">
        <v>35710</v>
      </c>
      <c r="D8" s="2">
        <v>34201</v>
      </c>
      <c r="E8" s="1">
        <v>8</v>
      </c>
      <c r="F8" s="2">
        <v>1778110</v>
      </c>
      <c r="G8" s="2">
        <v>34201</v>
      </c>
      <c r="H8" s="16">
        <f t="shared" ref="H8:H15" si="2">(E8-B8)/B8</f>
        <v>0</v>
      </c>
      <c r="I8" s="16">
        <f t="shared" si="0"/>
        <v>48.793055166619993</v>
      </c>
      <c r="J8" s="16">
        <f t="shared" si="1"/>
        <v>0</v>
      </c>
    </row>
    <row r="9" spans="1:10">
      <c r="A9" s="9" t="s">
        <v>13</v>
      </c>
      <c r="B9" s="9">
        <v>2</v>
      </c>
      <c r="C9" s="10">
        <v>21175</v>
      </c>
      <c r="D9" s="10">
        <v>117885</v>
      </c>
      <c r="E9" s="9">
        <v>2</v>
      </c>
      <c r="F9" s="10">
        <v>21175</v>
      </c>
      <c r="G9" s="10">
        <v>135638</v>
      </c>
      <c r="H9" s="11">
        <f t="shared" si="2"/>
        <v>0</v>
      </c>
      <c r="I9" s="11">
        <f t="shared" si="0"/>
        <v>0</v>
      </c>
      <c r="J9" s="11">
        <f t="shared" si="1"/>
        <v>0.15059591975230097</v>
      </c>
    </row>
    <row r="10" spans="1:10">
      <c r="A10" s="1" t="s">
        <v>14</v>
      </c>
      <c r="B10" s="1">
        <v>34</v>
      </c>
      <c r="C10" s="2">
        <v>69799</v>
      </c>
      <c r="D10" s="2">
        <v>431068</v>
      </c>
      <c r="E10" s="1">
        <v>39</v>
      </c>
      <c r="F10" s="2">
        <v>84206</v>
      </c>
      <c r="G10" s="2">
        <v>488103</v>
      </c>
      <c r="H10" s="16">
        <f t="shared" si="2"/>
        <v>0.14705882352941177</v>
      </c>
      <c r="I10" s="16">
        <f t="shared" si="0"/>
        <v>0.20640696858121177</v>
      </c>
      <c r="J10" s="16">
        <f t="shared" si="1"/>
        <v>0.13231091150352148</v>
      </c>
    </row>
    <row r="11" spans="1:10">
      <c r="A11" s="9" t="s">
        <v>16</v>
      </c>
      <c r="B11" s="9">
        <v>0</v>
      </c>
      <c r="C11" s="14">
        <v>0</v>
      </c>
      <c r="D11" s="14">
        <v>0</v>
      </c>
      <c r="E11" s="15">
        <v>0</v>
      </c>
      <c r="F11" s="14" t="s">
        <v>21</v>
      </c>
      <c r="G11" s="14" t="s">
        <v>21</v>
      </c>
      <c r="H11" s="11"/>
      <c r="I11" s="11"/>
      <c r="J11" s="11"/>
    </row>
    <row r="12" spans="1:10">
      <c r="A12" s="1" t="s">
        <v>17</v>
      </c>
      <c r="B12" s="1">
        <v>2</v>
      </c>
      <c r="C12" s="2">
        <v>7000</v>
      </c>
      <c r="D12" s="2">
        <v>10034</v>
      </c>
      <c r="E12" s="1">
        <v>3</v>
      </c>
      <c r="F12" s="2">
        <v>14915</v>
      </c>
      <c r="G12" s="2">
        <v>33898</v>
      </c>
      <c r="H12" s="16">
        <f t="shared" si="2"/>
        <v>0.5</v>
      </c>
      <c r="I12" s="16">
        <f t="shared" si="0"/>
        <v>1.1307142857142858</v>
      </c>
      <c r="J12" s="16">
        <f t="shared" si="1"/>
        <v>2.378313733306757</v>
      </c>
    </row>
    <row r="13" spans="1:10">
      <c r="A13" s="9" t="s">
        <v>18</v>
      </c>
      <c r="B13" s="9">
        <v>9</v>
      </c>
      <c r="C13" s="10">
        <v>123145</v>
      </c>
      <c r="D13" s="10">
        <v>769090</v>
      </c>
      <c r="E13" s="9">
        <v>8</v>
      </c>
      <c r="F13" s="10">
        <v>662813</v>
      </c>
      <c r="G13" s="10">
        <v>632689</v>
      </c>
      <c r="H13" s="11">
        <f t="shared" si="2"/>
        <v>-0.1111111111111111</v>
      </c>
      <c r="I13" s="11">
        <f t="shared" si="0"/>
        <v>4.3823784968939057</v>
      </c>
      <c r="J13" s="11">
        <f t="shared" si="1"/>
        <v>-0.17735375573729992</v>
      </c>
    </row>
    <row r="14" spans="1:10">
      <c r="A14" s="1" t="s">
        <v>19</v>
      </c>
      <c r="B14" s="1">
        <v>8</v>
      </c>
      <c r="C14" s="2">
        <v>114590</v>
      </c>
      <c r="D14" s="2">
        <v>1193916</v>
      </c>
      <c r="E14" s="1">
        <v>10</v>
      </c>
      <c r="F14" s="2">
        <v>121666</v>
      </c>
      <c r="G14" s="2">
        <v>874641</v>
      </c>
      <c r="H14" s="16">
        <f t="shared" si="2"/>
        <v>0.25</v>
      </c>
      <c r="I14" s="16">
        <f t="shared" si="0"/>
        <v>6.1750589056636704E-2</v>
      </c>
      <c r="J14" s="16">
        <f t="shared" si="1"/>
        <v>-0.2674183108359382</v>
      </c>
    </row>
    <row r="15" spans="1:10">
      <c r="A15" s="12" t="s">
        <v>20</v>
      </c>
      <c r="B15" s="9">
        <f t="shared" ref="B15:G15" si="3">SUM(B6:B14)</f>
        <v>218</v>
      </c>
      <c r="C15" s="10">
        <f t="shared" si="3"/>
        <v>1926777</v>
      </c>
      <c r="D15" s="13">
        <f t="shared" si="3"/>
        <v>25770880</v>
      </c>
      <c r="E15" s="9">
        <f t="shared" si="3"/>
        <v>236</v>
      </c>
      <c r="F15" s="10">
        <f t="shared" si="3"/>
        <v>4212505</v>
      </c>
      <c r="G15" s="13">
        <f t="shared" si="3"/>
        <v>25046932</v>
      </c>
      <c r="H15" s="11">
        <f t="shared" si="2"/>
        <v>8.2568807339449546E-2</v>
      </c>
      <c r="I15" s="11">
        <f t="shared" si="0"/>
        <v>1.186296078892368</v>
      </c>
      <c r="J15" s="11">
        <f t="shared" si="1"/>
        <v>-2.8091706608389003E-2</v>
      </c>
    </row>
  </sheetData>
  <mergeCells count="4">
    <mergeCell ref="A1:J1"/>
    <mergeCell ref="B2:D2"/>
    <mergeCell ref="E2:G2"/>
    <mergeCell ref="H2:J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22"/>
  <sheetViews>
    <sheetView tabSelected="1" workbookViewId="0">
      <selection activeCell="M7" sqref="M7"/>
    </sheetView>
  </sheetViews>
  <sheetFormatPr defaultRowHeight="14.4"/>
  <cols>
    <col min="1" max="1" width="12.5546875" customWidth="1"/>
    <col min="2" max="2" width="8.6640625" customWidth="1"/>
    <col min="3" max="4" width="12.6640625" customWidth="1"/>
    <col min="5" max="5" width="8.6640625" customWidth="1"/>
    <col min="6" max="7" width="12.6640625" customWidth="1"/>
    <col min="8" max="8" width="8.6640625" customWidth="1"/>
    <col min="9" max="10" width="12.6640625" customWidth="1"/>
  </cols>
  <sheetData>
    <row r="7" spans="1:10" ht="15" thickBot="1"/>
    <row r="8" spans="1:10" ht="24" thickBot="1">
      <c r="A8" s="34" t="s">
        <v>22</v>
      </c>
      <c r="B8" s="35"/>
      <c r="C8" s="35"/>
      <c r="D8" s="35"/>
      <c r="E8" s="35"/>
      <c r="F8" s="35"/>
      <c r="G8" s="35"/>
      <c r="H8" s="35"/>
      <c r="I8" s="35"/>
      <c r="J8" s="36"/>
    </row>
    <row r="9" spans="1:10">
      <c r="A9" s="17"/>
      <c r="B9" s="33">
        <v>2008</v>
      </c>
      <c r="C9" s="31"/>
      <c r="D9" s="32"/>
      <c r="E9" s="31">
        <v>2009</v>
      </c>
      <c r="F9" s="31"/>
      <c r="G9" s="32"/>
      <c r="H9" s="33">
        <v>2010</v>
      </c>
      <c r="I9" s="31"/>
      <c r="J9" s="32"/>
    </row>
    <row r="10" spans="1:10">
      <c r="A10" s="17"/>
      <c r="B10" s="5"/>
      <c r="C10" s="5"/>
      <c r="D10" s="5"/>
      <c r="E10" s="19"/>
      <c r="F10" s="5"/>
      <c r="G10" s="5"/>
      <c r="H10" s="5"/>
      <c r="I10" s="5"/>
      <c r="J10" s="5"/>
    </row>
    <row r="11" spans="1:10">
      <c r="A11" s="17"/>
      <c r="B11" s="6" t="s">
        <v>4</v>
      </c>
      <c r="C11" s="6"/>
      <c r="D11" s="6"/>
      <c r="E11" s="20" t="s">
        <v>4</v>
      </c>
      <c r="F11" s="6"/>
      <c r="G11" s="6"/>
      <c r="H11" s="6" t="s">
        <v>4</v>
      </c>
      <c r="I11" s="6"/>
      <c r="J11" s="6"/>
    </row>
    <row r="12" spans="1:10">
      <c r="A12" s="18" t="s">
        <v>2</v>
      </c>
      <c r="B12" s="8" t="s">
        <v>3</v>
      </c>
      <c r="C12" s="8" t="s">
        <v>5</v>
      </c>
      <c r="D12" s="8" t="s">
        <v>6</v>
      </c>
      <c r="E12" s="21" t="s">
        <v>3</v>
      </c>
      <c r="F12" s="8" t="s">
        <v>5</v>
      </c>
      <c r="G12" s="8" t="s">
        <v>6</v>
      </c>
      <c r="H12" s="8" t="s">
        <v>3</v>
      </c>
      <c r="I12" s="8" t="s">
        <v>5</v>
      </c>
      <c r="J12" s="8" t="s">
        <v>6</v>
      </c>
    </row>
    <row r="13" spans="1:10">
      <c r="A13" s="1" t="s">
        <v>11</v>
      </c>
      <c r="B13" s="22">
        <v>121</v>
      </c>
      <c r="C13" s="23">
        <v>1341943</v>
      </c>
      <c r="D13" s="24">
        <v>20873980</v>
      </c>
      <c r="E13" s="1">
        <v>136</v>
      </c>
      <c r="F13" s="2">
        <v>1414620</v>
      </c>
      <c r="G13" s="3">
        <v>22324402</v>
      </c>
      <c r="H13" s="1">
        <v>144</v>
      </c>
      <c r="I13" s="2">
        <v>1384466</v>
      </c>
      <c r="J13" s="3">
        <v>21863540</v>
      </c>
    </row>
    <row r="14" spans="1:10">
      <c r="A14" s="9" t="s">
        <v>12</v>
      </c>
      <c r="B14" s="9">
        <v>21</v>
      </c>
      <c r="C14" s="10">
        <v>155667</v>
      </c>
      <c r="D14" s="10">
        <v>1036677</v>
      </c>
      <c r="E14" s="9">
        <v>19</v>
      </c>
      <c r="F14" s="10">
        <v>140738</v>
      </c>
      <c r="G14" s="10">
        <v>890284</v>
      </c>
      <c r="H14" s="9">
        <v>22</v>
      </c>
      <c r="I14" s="10">
        <v>145154</v>
      </c>
      <c r="J14" s="10">
        <v>984222</v>
      </c>
    </row>
    <row r="15" spans="1:10">
      <c r="A15" s="1" t="s">
        <v>15</v>
      </c>
      <c r="B15" s="1">
        <v>9</v>
      </c>
      <c r="C15" s="2">
        <v>38828</v>
      </c>
      <c r="D15" s="2">
        <v>34201</v>
      </c>
      <c r="E15" s="1">
        <v>8</v>
      </c>
      <c r="F15" s="2">
        <v>35710</v>
      </c>
      <c r="G15" s="2">
        <v>34201</v>
      </c>
      <c r="H15" s="1">
        <v>8</v>
      </c>
      <c r="I15" s="2">
        <v>35710</v>
      </c>
      <c r="J15" s="2">
        <v>34201</v>
      </c>
    </row>
    <row r="16" spans="1:10">
      <c r="A16" s="9" t="s">
        <v>13</v>
      </c>
      <c r="B16" s="9">
        <v>3</v>
      </c>
      <c r="C16" s="10">
        <v>25375</v>
      </c>
      <c r="D16" s="10">
        <v>121781</v>
      </c>
      <c r="E16" s="9">
        <v>2</v>
      </c>
      <c r="F16" s="10">
        <v>21175</v>
      </c>
      <c r="G16" s="10">
        <v>117885</v>
      </c>
      <c r="H16" s="9">
        <v>2</v>
      </c>
      <c r="I16" s="10">
        <v>21175</v>
      </c>
      <c r="J16" s="10">
        <v>135638</v>
      </c>
    </row>
    <row r="17" spans="1:10">
      <c r="A17" s="1" t="s">
        <v>14</v>
      </c>
      <c r="B17" s="1">
        <v>32</v>
      </c>
      <c r="C17" s="2">
        <v>46643</v>
      </c>
      <c r="D17" s="2">
        <v>361328</v>
      </c>
      <c r="E17" s="1">
        <v>34</v>
      </c>
      <c r="F17" s="2">
        <v>69799</v>
      </c>
      <c r="G17" s="2">
        <v>431068</v>
      </c>
      <c r="H17" s="1">
        <v>39</v>
      </c>
      <c r="I17" s="2">
        <v>84206</v>
      </c>
      <c r="J17" s="2">
        <v>488103</v>
      </c>
    </row>
    <row r="18" spans="1:10">
      <c r="A18" s="9" t="s">
        <v>16</v>
      </c>
      <c r="B18" s="9">
        <v>0</v>
      </c>
      <c r="C18" s="10">
        <v>0</v>
      </c>
      <c r="D18" s="10">
        <v>0</v>
      </c>
      <c r="E18" s="9">
        <v>0</v>
      </c>
      <c r="F18" s="14">
        <v>0</v>
      </c>
      <c r="G18" s="14">
        <v>0</v>
      </c>
      <c r="H18" s="15">
        <v>0</v>
      </c>
      <c r="I18" s="14" t="s">
        <v>21</v>
      </c>
      <c r="J18" s="14" t="s">
        <v>21</v>
      </c>
    </row>
    <row r="19" spans="1:10">
      <c r="A19" s="1" t="s">
        <v>17</v>
      </c>
      <c r="B19" s="1">
        <v>1</v>
      </c>
      <c r="C19" s="2">
        <v>5350</v>
      </c>
      <c r="D19" s="2">
        <v>134</v>
      </c>
      <c r="E19" s="1">
        <v>2</v>
      </c>
      <c r="F19" s="2">
        <v>7000</v>
      </c>
      <c r="G19" s="2">
        <v>10034</v>
      </c>
      <c r="H19" s="1">
        <v>3</v>
      </c>
      <c r="I19" s="2">
        <v>14915</v>
      </c>
      <c r="J19" s="2">
        <v>33898</v>
      </c>
    </row>
    <row r="20" spans="1:10">
      <c r="A20" s="9" t="s">
        <v>18</v>
      </c>
      <c r="B20" s="9">
        <v>10</v>
      </c>
      <c r="C20" s="10">
        <v>156314</v>
      </c>
      <c r="D20" s="10">
        <v>835950</v>
      </c>
      <c r="E20" s="9">
        <v>9</v>
      </c>
      <c r="F20" s="10">
        <v>123145</v>
      </c>
      <c r="G20" s="10">
        <v>769090</v>
      </c>
      <c r="H20" s="9">
        <v>8</v>
      </c>
      <c r="I20" s="10">
        <v>122295</v>
      </c>
      <c r="J20" s="10">
        <v>632689</v>
      </c>
    </row>
    <row r="21" spans="1:10">
      <c r="A21" s="1" t="s">
        <v>19</v>
      </c>
      <c r="B21" s="1">
        <v>6</v>
      </c>
      <c r="C21" s="2">
        <v>70167</v>
      </c>
      <c r="D21" s="2">
        <v>886942</v>
      </c>
      <c r="E21" s="1">
        <v>8</v>
      </c>
      <c r="F21" s="2">
        <v>114590</v>
      </c>
      <c r="G21" s="2">
        <v>1193916</v>
      </c>
      <c r="H21" s="1">
        <v>10</v>
      </c>
      <c r="I21" s="2">
        <v>121666</v>
      </c>
      <c r="J21" s="2">
        <v>874641</v>
      </c>
    </row>
    <row r="22" spans="1:10">
      <c r="A22" s="12" t="s">
        <v>20</v>
      </c>
      <c r="B22" s="9">
        <f t="shared" ref="B22" si="0">SUM(B13:B21)</f>
        <v>203</v>
      </c>
      <c r="C22" s="10">
        <f t="shared" ref="C22" si="1">SUM(C13:C21)</f>
        <v>1840287</v>
      </c>
      <c r="D22" s="13">
        <f t="shared" ref="D22" si="2">SUM(D13:D21)</f>
        <v>24150993</v>
      </c>
      <c r="E22" s="9">
        <f t="shared" ref="E22:J22" si="3">SUM(E13:E21)</f>
        <v>218</v>
      </c>
      <c r="F22" s="10">
        <f t="shared" si="3"/>
        <v>1926777</v>
      </c>
      <c r="G22" s="13">
        <f t="shared" si="3"/>
        <v>25770880</v>
      </c>
      <c r="H22" s="9">
        <f t="shared" si="3"/>
        <v>236</v>
      </c>
      <c r="I22" s="10">
        <f t="shared" si="3"/>
        <v>1929587</v>
      </c>
      <c r="J22" s="13">
        <f t="shared" si="3"/>
        <v>25046932</v>
      </c>
    </row>
  </sheetData>
  <mergeCells count="4">
    <mergeCell ref="E9:G9"/>
    <mergeCell ref="H9:J9"/>
    <mergeCell ref="B9:D9"/>
    <mergeCell ref="A8:J8"/>
  </mergeCells>
  <pageMargins left="1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Utah System for Higher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Hardy</dc:creator>
  <cp:lastModifiedBy>Laura Kuykendall</cp:lastModifiedBy>
  <cp:lastPrinted>2010-10-04T17:48:13Z</cp:lastPrinted>
  <dcterms:created xsi:type="dcterms:W3CDTF">2010-09-28T21:24:42Z</dcterms:created>
  <dcterms:modified xsi:type="dcterms:W3CDTF">2010-10-18T19:37:52Z</dcterms:modified>
</cp:coreProperties>
</file>