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7500"/>
  </bookViews>
  <sheets>
    <sheet name="Total" sheetId="1" r:id="rId1"/>
    <sheet name="E&amp;G" sheetId="2" r:id="rId2"/>
    <sheet name="LINE ITEM" sheetId="6" r:id="rId3"/>
    <sheet name="Ed Dis" sheetId="4" r:id="rId4"/>
  </sheets>
  <definedNames>
    <definedName name="_xlnm.Print_Area" localSheetId="1">'E&amp;G'!$A$1:$G$54</definedName>
    <definedName name="_xlnm.Print_Area" localSheetId="3">'Ed Dis'!$A$1:$G$54</definedName>
    <definedName name="_xlnm.Print_Area" localSheetId="2">'LINE ITEM'!$A$1:$G$54</definedName>
    <definedName name="_xlnm.Print_Area" localSheetId="0">Total!$A$1:$G$54</definedName>
  </definedNames>
  <calcPr calcId="145621"/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5" i="1"/>
  <c r="G39" i="1"/>
  <c r="G38" i="1"/>
  <c r="G37" i="1"/>
  <c r="G32" i="1"/>
  <c r="G31" i="1"/>
  <c r="G30" i="1"/>
  <c r="G29" i="1"/>
  <c r="G28" i="1"/>
  <c r="G27" i="1"/>
  <c r="G26" i="1"/>
  <c r="G23" i="1"/>
  <c r="G22" i="1"/>
  <c r="G21" i="1"/>
  <c r="G20" i="1"/>
  <c r="G16" i="1"/>
  <c r="G17" i="1"/>
  <c r="G15" i="1"/>
  <c r="C33" i="1"/>
  <c r="C27" i="1"/>
  <c r="C28" i="1"/>
  <c r="C29" i="1"/>
  <c r="C26" i="1"/>
  <c r="C23" i="1"/>
  <c r="C16" i="1"/>
  <c r="C17" i="1"/>
  <c r="C18" i="1"/>
  <c r="C19" i="1"/>
  <c r="C20" i="1"/>
  <c r="C15" i="1"/>
  <c r="G54" i="6" l="1"/>
  <c r="G33" i="6"/>
  <c r="C30" i="6"/>
  <c r="G24" i="6"/>
  <c r="C21" i="6"/>
  <c r="C24" i="6" s="1"/>
  <c r="C32" i="6" s="1"/>
  <c r="C34" i="6" s="1"/>
  <c r="G18" i="6"/>
  <c r="G8" i="6"/>
  <c r="G35" i="6" l="1"/>
  <c r="G40" i="6" s="1"/>
  <c r="G43" i="6" s="1"/>
  <c r="G46" i="6" s="1"/>
  <c r="G51" i="6" s="1"/>
  <c r="G8" i="4"/>
  <c r="G8" i="2"/>
  <c r="G54" i="2" l="1"/>
  <c r="G33" i="4"/>
  <c r="C30" i="4"/>
  <c r="G24" i="4"/>
  <c r="C21" i="4"/>
  <c r="C24" i="4" s="1"/>
  <c r="G18" i="4"/>
  <c r="G18" i="2"/>
  <c r="G24" i="2"/>
  <c r="G33" i="2"/>
  <c r="C30" i="2"/>
  <c r="C21" i="2"/>
  <c r="C24" i="2" s="1"/>
  <c r="G24" i="1" l="1"/>
  <c r="G35" i="4"/>
  <c r="G40" i="4" s="1"/>
  <c r="C32" i="4"/>
  <c r="C34" i="4" s="1"/>
  <c r="G18" i="1"/>
  <c r="G33" i="1"/>
  <c r="G35" i="2"/>
  <c r="G40" i="2" s="1"/>
  <c r="C30" i="1"/>
  <c r="C32" i="2"/>
  <c r="C34" i="2" s="1"/>
  <c r="C21" i="1"/>
  <c r="C24" i="1" s="1"/>
  <c r="G43" i="4" l="1"/>
  <c r="G46" i="4" s="1"/>
  <c r="G35" i="1"/>
  <c r="G40" i="1" s="1"/>
  <c r="C32" i="1"/>
  <c r="C34" i="1" s="1"/>
  <c r="G43" i="2"/>
  <c r="G46" i="2" s="1"/>
  <c r="G51" i="2" s="1"/>
  <c r="G51" i="4" l="1"/>
  <c r="G43" i="1"/>
  <c r="G46" i="1" s="1"/>
</calcChain>
</file>

<file path=xl/sharedStrings.xml><?xml version="1.0" encoding="utf-8"?>
<sst xmlns="http://schemas.openxmlformats.org/spreadsheetml/2006/main" count="416" uniqueCount="108">
  <si>
    <t>A. Expenditures &amp; Transfers Out</t>
  </si>
  <si>
    <t>B. Revenues &amp; Transfers In</t>
  </si>
  <si>
    <t>Regular Faculty</t>
  </si>
  <si>
    <t>24.</t>
  </si>
  <si>
    <t>Tuition and Fees</t>
  </si>
  <si>
    <t>Adjunct / Wage Rated Faculty</t>
  </si>
  <si>
    <t>25.</t>
  </si>
  <si>
    <t>Sales &amp; Services of Educ. Activities</t>
  </si>
  <si>
    <t>Teaching Assistants</t>
  </si>
  <si>
    <t>26.</t>
  </si>
  <si>
    <t>Executives</t>
  </si>
  <si>
    <t>27.</t>
  </si>
  <si>
    <t xml:space="preserve">   Total General Dedicated Credits</t>
  </si>
  <si>
    <t>Staff</t>
  </si>
  <si>
    <t>28.</t>
  </si>
  <si>
    <t>Federal Appropriations</t>
  </si>
  <si>
    <t>29.</t>
  </si>
  <si>
    <t>30.</t>
  </si>
  <si>
    <t>Mineral Lease Funds</t>
  </si>
  <si>
    <t>31.</t>
  </si>
  <si>
    <t xml:space="preserve">   Total Other Revenues</t>
  </si>
  <si>
    <t>10.</t>
  </si>
  <si>
    <t>32.</t>
  </si>
  <si>
    <t>Uniform School Fund</t>
  </si>
  <si>
    <t>11.</t>
  </si>
  <si>
    <t>33.</t>
  </si>
  <si>
    <t>12.</t>
  </si>
  <si>
    <t>Wage Payroll</t>
  </si>
  <si>
    <t>34.</t>
  </si>
  <si>
    <t>13.</t>
  </si>
  <si>
    <t>35.</t>
  </si>
  <si>
    <t xml:space="preserve">   Total State Tax Funds </t>
  </si>
  <si>
    <t>14.</t>
  </si>
  <si>
    <t>Employee Benefits</t>
  </si>
  <si>
    <t>36.</t>
  </si>
  <si>
    <t>15.</t>
  </si>
  <si>
    <t>37.</t>
  </si>
  <si>
    <t>Balance Carried Forward</t>
  </si>
  <si>
    <t>16.</t>
  </si>
  <si>
    <t>Travel</t>
  </si>
  <si>
    <t>38.</t>
  </si>
  <si>
    <t>Transfers From Other Funds</t>
  </si>
  <si>
    <t>17.</t>
  </si>
  <si>
    <t>Current Expense</t>
  </si>
  <si>
    <t>39.</t>
  </si>
  <si>
    <t>18.</t>
  </si>
  <si>
    <t>Fuel and Power</t>
  </si>
  <si>
    <t>19.</t>
  </si>
  <si>
    <t>Equipment</t>
  </si>
  <si>
    <t>20.</t>
  </si>
  <si>
    <t>21.</t>
  </si>
  <si>
    <t>22.</t>
  </si>
  <si>
    <t>Transfers To Other Funds</t>
  </si>
  <si>
    <t>23.</t>
  </si>
  <si>
    <t xml:space="preserve">   Total Expenditures &amp; Transfers</t>
  </si>
  <si>
    <t>C. Fund &amp; Carryforward Balances</t>
  </si>
  <si>
    <t>40.</t>
  </si>
  <si>
    <t>41.</t>
  </si>
  <si>
    <t xml:space="preserve">   Net Carryforward Balance</t>
  </si>
  <si>
    <t>Educationally Disadvantaged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</si>
  <si>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</si>
  <si>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</si>
  <si>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</si>
  <si>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</si>
  <si>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</si>
  <si>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</si>
  <si>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</si>
  <si>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</si>
  <si>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</si>
  <si>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Total Salaries and Wages (lines 1 to 6)</t>
  </si>
  <si>
    <t xml:space="preserve">   Total Personal Services (lines 7 &amp; 8)</t>
  </si>
  <si>
    <t xml:space="preserve">   Total Non-Personal Svcs. (lines 10 to 13)</t>
  </si>
  <si>
    <t>ARRA Stabilization Funds</t>
  </si>
  <si>
    <t>Education Fund</t>
  </si>
  <si>
    <t>Education Fund One-Time</t>
  </si>
  <si>
    <t>General Fund</t>
  </si>
  <si>
    <t>General Fund One-time</t>
  </si>
  <si>
    <t xml:space="preserve">General Fund Restricted </t>
  </si>
  <si>
    <t>Uniform School Fund One-Time</t>
  </si>
  <si>
    <t xml:space="preserve">   Total Revenues (lines 21, 26 &amp; 34)</t>
  </si>
  <si>
    <t xml:space="preserve">   Total Expenditures (line 9 + line 14)</t>
  </si>
  <si>
    <t>Total</t>
  </si>
  <si>
    <t>Land Grant Trust Funds/Other</t>
  </si>
  <si>
    <t>Other Sources (incl. cigarette and tobacco funds)</t>
  </si>
  <si>
    <t>D. Fund Balance Categories</t>
  </si>
  <si>
    <t>Compensated Absences / 
Early Retirement Not Expensed in A1</t>
  </si>
  <si>
    <t>Fuel and Power Reserves</t>
  </si>
  <si>
    <t>Departmental Balances</t>
  </si>
  <si>
    <t>Central Reserves</t>
  </si>
  <si>
    <r>
      <t>Legislative Priorities</t>
    </r>
    <r>
      <rPr>
        <sz val="6"/>
        <rFont val="Arial Narrow"/>
        <family val="2"/>
      </rPr>
      <t xml:space="preserve"> (engineering, HETI, etc)</t>
    </r>
  </si>
  <si>
    <t>Encumbrances</t>
  </si>
  <si>
    <t>Less Commitments &amp; Other Deductions</t>
  </si>
  <si>
    <t xml:space="preserve">     (outstanding purchase orders)</t>
  </si>
  <si>
    <t>Utah System of Higher Education</t>
  </si>
  <si>
    <t xml:space="preserve">Institution: </t>
  </si>
  <si>
    <t>Prepared by:</t>
  </si>
  <si>
    <t>Due Date:</t>
  </si>
  <si>
    <t>Submission Date:</t>
  </si>
  <si>
    <t>2014-15 Actual (PRELIMINARY)</t>
  </si>
  <si>
    <t>FORM A-1 SHORT: Revenues and Expenditures from Appropriated Sources</t>
  </si>
  <si>
    <t>E&amp;G</t>
  </si>
  <si>
    <t>Line Item:</t>
  </si>
  <si>
    <t>Legislative Priorities (engineering, HETI, etc)</t>
  </si>
  <si>
    <t>42.</t>
  </si>
  <si>
    <t>Transfer From SBR Line Items</t>
  </si>
  <si>
    <t>Describe here</t>
  </si>
  <si>
    <t xml:space="preserve">   Total Available (lines 35 to 38)</t>
  </si>
  <si>
    <t>Fund Balance (line 39 less line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</si>
</sst>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[$-409]mmmm\ d\,\ yyyy;@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6"/>
      <name val="Arial Narrow"/>
      <family val="2"/>
    </font>
    <font>
      <sz val="10"/>
      <name val="Arial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>
      <alignment vertical="top"/>
    </xf>
    <xf numFmtId="4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7" fontId="4" fillId="2" borderId="0" applyFont="0" applyFill="0" applyBorder="0" applyAlignment="0" applyProtection="0"/>
    <xf numFmtId="5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7" fillId="0" borderId="0"/>
  </cellStyleXfs>
  <cellXfs count="57">
    <xf numFmtId="0" fontId="0" fillId="2" borderId="0" xfId="0" applyFill="1" applyAlignment="1"/>
    <xf numFmtId="0" fontId="0" fillId="0" borderId="0" xfId="0" applyFill="1" applyAlignment="1"/>
    <xf numFmtId="0" fontId="0" fillId="0" borderId="0" xfId="0" applyFill="1" applyAlignment="1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left" wrapText="1" indent="2"/>
    </xf>
    <xf numFmtId="0" fontId="5" fillId="0" borderId="0" xfId="0" applyFont="1" applyFill="1" applyAlignment="1">
      <alignment horizontal="left" indent="2"/>
    </xf>
    <xf numFmtId="0" fontId="8" fillId="0" borderId="0" xfId="10" applyFont="1" applyFill="1"/>
    <xf numFmtId="0" fontId="9" fillId="0" borderId="0" xfId="10" applyFont="1" applyFill="1" applyAlignment="1">
      <alignment horizontal="right"/>
    </xf>
    <xf numFmtId="0" fontId="8" fillId="0" borderId="0" xfId="10" applyFont="1" applyFill="1" applyAlignment="1">
      <alignment horizontal="left"/>
    </xf>
    <xf numFmtId="0" fontId="10" fillId="0" borderId="0" xfId="10" applyFont="1"/>
    <xf numFmtId="0" fontId="12" fillId="0" borderId="3" xfId="10" applyFont="1" applyFill="1" applyBorder="1" applyAlignment="1">
      <alignment horizontal="left"/>
    </xf>
    <xf numFmtId="0" fontId="8" fillId="0" borderId="0" xfId="10" applyFont="1" applyAlignment="1">
      <alignment horizontal="right"/>
    </xf>
    <xf numFmtId="0" fontId="8" fillId="0" borderId="0" xfId="10" applyNumberFormat="1" applyFont="1" applyFill="1" applyAlignment="1" applyProtection="1">
      <alignment horizontal="center"/>
      <protection locked="0"/>
    </xf>
    <xf numFmtId="5" fontId="8" fillId="0" borderId="0" xfId="10" applyNumberFormat="1" applyFont="1" applyFill="1" applyAlignment="1">
      <alignment horizontal="right"/>
    </xf>
    <xf numFmtId="0" fontId="8" fillId="0" borderId="0" xfId="10" applyNumberFormat="1" applyFont="1" applyFill="1" applyAlignment="1" applyProtection="1">
      <protection locked="0"/>
    </xf>
    <xf numFmtId="0" fontId="8" fillId="0" borderId="0" xfId="10" applyNumberFormat="1" applyFont="1" applyFill="1" applyAlignment="1">
      <alignment horizontal="right"/>
    </xf>
    <xf numFmtId="0" fontId="11" fillId="0" borderId="0" xfId="10" applyFont="1" applyFill="1"/>
    <xf numFmtId="0" fontId="13" fillId="0" borderId="3" xfId="10" applyFont="1" applyBorder="1" applyAlignment="1">
      <alignment horizontal="left"/>
    </xf>
    <xf numFmtId="0" fontId="13" fillId="0" borderId="3" xfId="10" applyFont="1" applyFill="1" applyBorder="1" applyAlignment="1">
      <alignment horizontal="left"/>
    </xf>
    <xf numFmtId="3" fontId="5" fillId="0" borderId="0" xfId="2" applyFont="1" applyFill="1"/>
    <xf numFmtId="0" fontId="8" fillId="0" borderId="0" xfId="0" applyFont="1" applyFill="1" applyAlignment="1"/>
    <xf numFmtId="0" fontId="8" fillId="4" borderId="0" xfId="0" applyFont="1" applyFill="1" applyAlignment="1"/>
    <xf numFmtId="14" fontId="8" fillId="0" borderId="0" xfId="0" applyNumberFormat="1" applyFont="1" applyFill="1" applyAlignment="1"/>
    <xf numFmtId="0" fontId="11" fillId="0" borderId="0" xfId="10" applyFont="1"/>
    <xf numFmtId="0" fontId="8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14" fillId="3" borderId="0" xfId="0" applyFont="1" applyFill="1" applyAlignment="1"/>
    <xf numFmtId="0" fontId="5" fillId="3" borderId="0" xfId="0" applyFont="1" applyFill="1" applyAlignment="1"/>
    <xf numFmtId="0" fontId="8" fillId="3" borderId="0" xfId="0" applyFont="1" applyFill="1" applyAlignment="1"/>
    <xf numFmtId="3" fontId="8" fillId="3" borderId="0" xfId="2" applyFont="1" applyFill="1"/>
    <xf numFmtId="0" fontId="5" fillId="0" borderId="0" xfId="0" applyFont="1" applyFill="1" applyAlignment="1">
      <alignment horizontal="right"/>
    </xf>
    <xf numFmtId="4" fontId="5" fillId="0" borderId="0" xfId="1" applyFont="1" applyFill="1"/>
    <xf numFmtId="4" fontId="5" fillId="0" borderId="0" xfId="1" applyFont="1" applyFill="1" applyAlignment="1"/>
    <xf numFmtId="4" fontId="5" fillId="0" borderId="1" xfId="1" applyFont="1" applyFill="1" applyBorder="1"/>
    <xf numFmtId="4" fontId="5" fillId="0" borderId="1" xfId="1" applyFont="1" applyFill="1" applyBorder="1" applyAlignment="1"/>
    <xf numFmtId="4" fontId="5" fillId="0" borderId="0" xfId="1" applyFont="1" applyFill="1" applyBorder="1" applyAlignment="1"/>
    <xf numFmtId="0" fontId="14" fillId="0" borderId="0" xfId="0" applyFont="1" applyFill="1" applyAlignment="1"/>
    <xf numFmtId="7" fontId="14" fillId="0" borderId="2" xfId="3" applyFont="1" applyFill="1" applyBorder="1"/>
    <xf numFmtId="7" fontId="14" fillId="0" borderId="0" xfId="3" applyFont="1" applyFill="1" applyBorder="1"/>
    <xf numFmtId="4" fontId="8" fillId="0" borderId="0" xfId="1" applyFont="1" applyFill="1"/>
    <xf numFmtId="0" fontId="14" fillId="0" borderId="0" xfId="0" applyFont="1" applyFill="1" applyBorder="1" applyAlignment="1"/>
    <xf numFmtId="4" fontId="5" fillId="0" borderId="2" xfId="1" applyFont="1" applyFill="1" applyBorder="1"/>
    <xf numFmtId="4" fontId="14" fillId="0" borderId="2" xfId="1" applyFont="1" applyFill="1" applyBorder="1"/>
    <xf numFmtId="4" fontId="8" fillId="3" borderId="0" xfId="1" applyFont="1" applyFill="1"/>
    <xf numFmtId="0" fontId="11" fillId="0" borderId="0" xfId="0" applyFont="1" applyFill="1" applyAlignment="1"/>
    <xf numFmtId="0" fontId="8" fillId="0" borderId="0" xfId="10" applyFont="1"/>
    <xf numFmtId="4" fontId="5" fillId="4" borderId="0" xfId="1" applyFont="1" applyFill="1"/>
    <xf numFmtId="0" fontId="10" fillId="4" borderId="0" xfId="0" applyFont="1" applyFill="1" applyAlignment="1">
      <alignment horizontal="left"/>
    </xf>
    <xf numFmtId="37" fontId="5" fillId="4" borderId="0" xfId="0" applyNumberFormat="1" applyFont="1" applyFill="1" applyAlignment="1"/>
    <xf numFmtId="39" fontId="5" fillId="4" borderId="0" xfId="0" applyNumberFormat="1" applyFont="1" applyFill="1" applyAlignment="1"/>
    <xf numFmtId="4" fontId="5" fillId="4" borderId="0" xfId="1" applyFont="1" applyFill="1" applyAlignment="1"/>
    <xf numFmtId="164" fontId="8" fillId="0" borderId="0" xfId="0" applyNumberFormat="1" applyFont="1" applyFill="1" applyAlignment="1">
      <alignment horizontal="center"/>
    </xf>
    <xf numFmtId="0" fontId="0" fillId="4" borderId="0" xfId="0" applyFill="1" applyAlignment="1"/>
    <xf numFmtId="4" fontId="5" fillId="4" borderId="0" xfId="1" applyFont="1" applyFill="1" applyBorder="1"/>
    <xf numFmtId="4" fontId="5" fillId="4" borderId="4" xfId="1" applyFont="1" applyFill="1" applyBorder="1"/>
    <xf numFmtId="3" fontId="5" fillId="0" borderId="5" xfId="2" applyFont="1" applyFill="1" applyBorder="1"/>
  </cellXfs>
  <cellStyles count="11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1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1019175</xdr:colOff>
      <xdr:row>0</xdr:row>
      <xdr:rowOff>28575</xdr:rowOff>
    </xdr:from>
    <xdr:to>
      <xdr:col>6</xdr:col>
      <xdr:colOff>1743075</xdr:colOff>
      <xdr:row>0</xdr:row>
      <xdr:rowOff>476250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8575"/>
          <a:ext cx="723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B40" sqref="B40"/>
    </sheetView>
  </sheetViews>
  <sheetFormatPr defaultRowHeight="12.75" x14ac:dyDescent="0.2"/>
  <cols>
    <col min="1" max="1" width="3.7109375" style="1" customWidth="1"/>
    <col min="2" max="2" width="34.7109375" style="1" customWidth="1"/>
    <col min="3" max="3" width="13.7109375" style="1" customWidth="1"/>
    <col min="4" max="4" width="4.7109375" style="1" customWidth="1"/>
    <col min="5" max="5" width="3.7109375" style="1" customWidth="1"/>
    <col min="6" max="6" width="35.7109375" style="1" customWidth="1"/>
    <col min="7" max="7" width="26.7109375" style="1" customWidth="1"/>
    <col min="8" max="9" width="9.140625" style="1"/>
    <col min="10" max="10" width="11.85546875" style="1" customWidth="1"/>
    <col min="11" max="16384" width="9.140625" style="1"/>
  </cols>
  <sheetData>
    <row r="1" spans="1:7" s="2" customFormat="1" ht="39.950000000000003" customHeight="1" thickBot="1" x14ac:dyDescent="0.35">
      <c r="A1" s="10" t="s">
        <v>93</v>
      </c>
      <c r="B1" s="17"/>
      <c r="C1" s="17"/>
      <c r="D1" s="17"/>
      <c r="E1" s="17"/>
      <c r="F1" s="17"/>
      <c r="G1" s="17"/>
    </row>
    <row r="2" spans="1:7" s="2" customFormat="1" ht="16.5" customHeight="1" x14ac:dyDescent="0.25">
      <c r="A2" s="9" t="s">
        <v>99</v>
      </c>
      <c r="B2" s="16"/>
      <c r="C2" s="6"/>
      <c r="D2" s="6"/>
      <c r="E2" s="7"/>
      <c r="F2" s="8"/>
      <c r="G2" s="20"/>
    </row>
    <row r="3" spans="1:7" s="2" customFormat="1" ht="6" customHeight="1" x14ac:dyDescent="0.25">
      <c r="A3" s="9"/>
      <c r="B3" s="16"/>
      <c r="C3" s="6"/>
      <c r="D3" s="6"/>
      <c r="E3" s="7"/>
      <c r="F3" s="8"/>
      <c r="G3" s="12"/>
    </row>
    <row r="4" spans="1:7" s="2" customFormat="1" ht="15.75" x14ac:dyDescent="0.25">
      <c r="A4" s="9" t="s">
        <v>98</v>
      </c>
      <c r="B4" s="16"/>
      <c r="C4" s="6"/>
      <c r="D4" s="6"/>
      <c r="E4" s="7"/>
      <c r="F4" s="11" t="s">
        <v>94</v>
      </c>
      <c r="G4" s="21"/>
    </row>
    <row r="5" spans="1:7" s="2" customFormat="1" ht="6" customHeight="1" x14ac:dyDescent="0.25">
      <c r="A5" s="9"/>
      <c r="B5" s="16"/>
      <c r="C5" s="6"/>
      <c r="D5" s="6"/>
      <c r="E5" s="7"/>
      <c r="F5" s="8"/>
      <c r="G5" s="13"/>
    </row>
    <row r="6" spans="1:7" s="2" customFormat="1" ht="16.5" customHeight="1" x14ac:dyDescent="0.25">
      <c r="A6" s="9"/>
      <c r="B6" s="16"/>
      <c r="C6" s="6"/>
      <c r="D6" s="6"/>
      <c r="E6" s="7"/>
      <c r="F6" s="15" t="s">
        <v>95</v>
      </c>
      <c r="G6" s="21"/>
    </row>
    <row r="7" spans="1:7" s="2" customFormat="1" ht="6" customHeight="1" x14ac:dyDescent="0.25">
      <c r="A7" s="9"/>
      <c r="B7" s="16"/>
      <c r="C7" s="6"/>
      <c r="D7" s="6"/>
      <c r="E7" s="7"/>
      <c r="F7" s="8"/>
      <c r="G7" s="13"/>
    </row>
    <row r="8" spans="1:7" s="2" customFormat="1" ht="15.75" x14ac:dyDescent="0.25">
      <c r="A8" s="9"/>
      <c r="B8" s="23"/>
      <c r="C8" s="14"/>
      <c r="D8" s="14"/>
      <c r="E8" s="46"/>
      <c r="F8" s="11" t="s">
        <v>96</v>
      </c>
      <c r="G8" s="52">
        <v>74738</v>
      </c>
    </row>
    <row r="9" spans="1:7" ht="6" customHeight="1" x14ac:dyDescent="0.25">
      <c r="A9" s="20"/>
      <c r="B9" s="24"/>
      <c r="C9" s="25"/>
      <c r="D9" s="25"/>
      <c r="E9" s="25"/>
      <c r="F9" s="24"/>
      <c r="G9" s="22"/>
    </row>
    <row r="10" spans="1:7" ht="15.75" x14ac:dyDescent="0.25">
      <c r="A10" s="45" t="s">
        <v>101</v>
      </c>
      <c r="C10" s="25"/>
      <c r="D10" s="25"/>
      <c r="E10" s="25"/>
      <c r="F10" s="11" t="s">
        <v>97</v>
      </c>
      <c r="G10" s="21"/>
    </row>
    <row r="11" spans="1:7" ht="15.75" x14ac:dyDescent="0.25">
      <c r="A11" s="48" t="s">
        <v>81</v>
      </c>
      <c r="B11" s="53"/>
      <c r="C11" s="26"/>
      <c r="D11" s="25"/>
      <c r="E11" s="25"/>
      <c r="F11" s="24"/>
      <c r="G11" s="24"/>
    </row>
    <row r="12" spans="1:7" ht="13.5" x14ac:dyDescent="0.25">
      <c r="A12" s="20"/>
      <c r="B12" s="20"/>
      <c r="C12" s="20"/>
      <c r="D12" s="25"/>
      <c r="E12" s="25"/>
      <c r="F12" s="25"/>
      <c r="G12" s="19"/>
    </row>
    <row r="13" spans="1:7" ht="13.5" x14ac:dyDescent="0.25">
      <c r="A13" s="27" t="s">
        <v>0</v>
      </c>
      <c r="B13" s="28"/>
      <c r="C13" s="28"/>
      <c r="D13" s="25"/>
      <c r="E13" s="27" t="s">
        <v>1</v>
      </c>
      <c r="F13" s="29"/>
      <c r="G13" s="30"/>
    </row>
    <row r="14" spans="1:7" ht="13.5" x14ac:dyDescent="0.25">
      <c r="A14" s="31"/>
      <c r="B14" s="25"/>
      <c r="C14" s="25"/>
      <c r="D14" s="25"/>
      <c r="E14" s="25"/>
      <c r="F14" s="25"/>
      <c r="G14" s="19"/>
    </row>
    <row r="15" spans="1:7" ht="13.5" x14ac:dyDescent="0.25">
      <c r="A15" s="3" t="s">
        <v>60</v>
      </c>
      <c r="B15" s="25" t="s">
        <v>2</v>
      </c>
      <c r="C15" s="54">
        <f>SUM('E&amp;G:Ed Dis'!C15)</f>
        <v>0</v>
      </c>
      <c r="D15" s="25"/>
      <c r="E15" s="3" t="s">
        <v>45</v>
      </c>
      <c r="F15" s="25" t="s">
        <v>4</v>
      </c>
      <c r="G15" s="54">
        <f>SUM('E&amp;G:Ed Dis'!G15)</f>
        <v>0</v>
      </c>
    </row>
    <row r="16" spans="1:7" ht="13.5" x14ac:dyDescent="0.25">
      <c r="A16" s="3" t="s">
        <v>61</v>
      </c>
      <c r="B16" s="25" t="s">
        <v>5</v>
      </c>
      <c r="C16" s="54">
        <f>SUM('E&amp;G:Ed Dis'!C16)</f>
        <v>0</v>
      </c>
      <c r="D16" s="25"/>
      <c r="E16" s="3" t="s">
        <v>47</v>
      </c>
      <c r="F16" s="25" t="s">
        <v>7</v>
      </c>
      <c r="G16" s="54">
        <f>SUM('E&amp;G:Ed Dis'!G16)</f>
        <v>0</v>
      </c>
    </row>
    <row r="17" spans="1:7" ht="13.5" x14ac:dyDescent="0.25">
      <c r="A17" s="3" t="s">
        <v>62</v>
      </c>
      <c r="B17" s="25" t="s">
        <v>8</v>
      </c>
      <c r="C17" s="54">
        <f>SUM('E&amp;G:Ed Dis'!C17)</f>
        <v>0</v>
      </c>
      <c r="D17" s="25"/>
      <c r="E17" s="3" t="s">
        <v>49</v>
      </c>
      <c r="F17" s="25" t="s">
        <v>83</v>
      </c>
      <c r="G17" s="55">
        <f>SUM('E&amp;G:Ed Dis'!G17)</f>
        <v>0</v>
      </c>
    </row>
    <row r="18" spans="1:7" ht="13.5" x14ac:dyDescent="0.25">
      <c r="A18" s="3" t="s">
        <v>63</v>
      </c>
      <c r="B18" s="25" t="s">
        <v>10</v>
      </c>
      <c r="C18" s="54">
        <f>SUM('E&amp;G:Ed Dis'!C18)</f>
        <v>0</v>
      </c>
      <c r="D18" s="25"/>
      <c r="E18" s="3" t="s">
        <v>50</v>
      </c>
      <c r="F18" s="37" t="s">
        <v>12</v>
      </c>
      <c r="G18" s="34">
        <f>SUM(G15:G17)</f>
        <v>0</v>
      </c>
    </row>
    <row r="19" spans="1:7" ht="13.5" x14ac:dyDescent="0.25">
      <c r="A19" s="3" t="s">
        <v>64</v>
      </c>
      <c r="B19" s="25" t="s">
        <v>13</v>
      </c>
      <c r="C19" s="54">
        <f>SUM('E&amp;G:Ed Dis'!C19)</f>
        <v>0</v>
      </c>
      <c r="D19" s="25"/>
      <c r="E19" s="20"/>
      <c r="F19" s="25"/>
      <c r="G19" s="32"/>
    </row>
    <row r="20" spans="1:7" ht="13.5" x14ac:dyDescent="0.25">
      <c r="A20" s="3" t="s">
        <v>65</v>
      </c>
      <c r="B20" s="25" t="s">
        <v>27</v>
      </c>
      <c r="C20" s="55">
        <f>SUM('E&amp;G:Ed Dis'!C20)</f>
        <v>0</v>
      </c>
      <c r="D20" s="25"/>
      <c r="E20" s="3" t="s">
        <v>51</v>
      </c>
      <c r="F20" s="25" t="s">
        <v>15</v>
      </c>
      <c r="G20" s="54">
        <f>SUM('E&amp;G:Ed Dis'!G20)</f>
        <v>0</v>
      </c>
    </row>
    <row r="21" spans="1:7" ht="13.5" x14ac:dyDescent="0.25">
      <c r="A21" s="3" t="s">
        <v>66</v>
      </c>
      <c r="B21" s="37" t="s">
        <v>69</v>
      </c>
      <c r="C21" s="35">
        <f>SUM(C15:C20)</f>
        <v>0</v>
      </c>
      <c r="D21" s="25"/>
      <c r="E21" s="3" t="s">
        <v>53</v>
      </c>
      <c r="F21" s="25" t="s">
        <v>72</v>
      </c>
      <c r="G21" s="54">
        <f>SUM('E&amp;G:Ed Dis'!G21)</f>
        <v>0</v>
      </c>
    </row>
    <row r="22" spans="1:7" ht="13.5" x14ac:dyDescent="0.25">
      <c r="A22" s="3"/>
      <c r="B22" s="25"/>
      <c r="C22" s="33"/>
      <c r="D22" s="25"/>
      <c r="E22" s="31" t="s">
        <v>3</v>
      </c>
      <c r="F22" s="25" t="s">
        <v>82</v>
      </c>
      <c r="G22" s="54">
        <f>SUM('E&amp;G:Ed Dis'!G22)</f>
        <v>0</v>
      </c>
    </row>
    <row r="23" spans="1:7" ht="13.5" x14ac:dyDescent="0.25">
      <c r="A23" s="3" t="s">
        <v>67</v>
      </c>
      <c r="B23" s="25" t="s">
        <v>33</v>
      </c>
      <c r="C23" s="47">
        <f>SUM('E&amp;G:Ed Dis'!C23)</f>
        <v>0</v>
      </c>
      <c r="D23" s="25"/>
      <c r="E23" s="31" t="s">
        <v>6</v>
      </c>
      <c r="F23" s="25" t="s">
        <v>18</v>
      </c>
      <c r="G23" s="55">
        <f>SUM('E&amp;G:Ed Dis'!G23)</f>
        <v>0</v>
      </c>
    </row>
    <row r="24" spans="1:7" ht="13.5" x14ac:dyDescent="0.25">
      <c r="A24" s="3" t="s">
        <v>68</v>
      </c>
      <c r="B24" s="37" t="s">
        <v>70</v>
      </c>
      <c r="C24" s="35">
        <f>SUM(C21,C23)</f>
        <v>0</v>
      </c>
      <c r="D24" s="25"/>
      <c r="E24" s="31" t="s">
        <v>9</v>
      </c>
      <c r="F24" s="37" t="s">
        <v>20</v>
      </c>
      <c r="G24" s="34">
        <f>SUM(G20:G23)</f>
        <v>0</v>
      </c>
    </row>
    <row r="25" spans="1:7" ht="13.5" x14ac:dyDescent="0.25">
      <c r="A25" s="3"/>
      <c r="B25" s="25"/>
      <c r="C25" s="33"/>
      <c r="D25" s="25"/>
      <c r="E25" s="20"/>
      <c r="F25" s="25"/>
      <c r="G25" s="32"/>
    </row>
    <row r="26" spans="1:7" ht="13.5" x14ac:dyDescent="0.25">
      <c r="A26" s="3" t="s">
        <v>21</v>
      </c>
      <c r="B26" s="25" t="s">
        <v>39</v>
      </c>
      <c r="C26" s="54">
        <f>SUM('E&amp;G:Ed Dis'!C26)</f>
        <v>0</v>
      </c>
      <c r="D26" s="25"/>
      <c r="E26" s="31" t="s">
        <v>11</v>
      </c>
      <c r="F26" s="25" t="s">
        <v>73</v>
      </c>
      <c r="G26" s="54">
        <f>SUM('E&amp;G:Ed Dis'!G26)</f>
        <v>0</v>
      </c>
    </row>
    <row r="27" spans="1:7" ht="13.5" x14ac:dyDescent="0.25">
      <c r="A27" s="3" t="s">
        <v>24</v>
      </c>
      <c r="B27" s="25" t="s">
        <v>43</v>
      </c>
      <c r="C27" s="54">
        <f>SUM('E&amp;G:Ed Dis'!C27)</f>
        <v>0</v>
      </c>
      <c r="D27" s="25"/>
      <c r="E27" s="31" t="s">
        <v>14</v>
      </c>
      <c r="F27" s="25" t="s">
        <v>74</v>
      </c>
      <c r="G27" s="54">
        <f>SUM('E&amp;G:Ed Dis'!G27)</f>
        <v>0</v>
      </c>
    </row>
    <row r="28" spans="1:7" ht="13.5" x14ac:dyDescent="0.25">
      <c r="A28" s="3" t="s">
        <v>26</v>
      </c>
      <c r="B28" s="25" t="s">
        <v>46</v>
      </c>
      <c r="C28" s="54">
        <f>SUM('E&amp;G:Ed Dis'!C28)</f>
        <v>0</v>
      </c>
      <c r="D28" s="25"/>
      <c r="E28" s="31" t="s">
        <v>16</v>
      </c>
      <c r="F28" s="25" t="s">
        <v>75</v>
      </c>
      <c r="G28" s="54">
        <f>SUM('E&amp;G:Ed Dis'!G28)</f>
        <v>0</v>
      </c>
    </row>
    <row r="29" spans="1:7" ht="13.5" x14ac:dyDescent="0.25">
      <c r="A29" s="3" t="s">
        <v>29</v>
      </c>
      <c r="B29" s="25" t="s">
        <v>48</v>
      </c>
      <c r="C29" s="55">
        <f>SUM('E&amp;G:Ed Dis'!C29)</f>
        <v>0</v>
      </c>
      <c r="D29" s="25"/>
      <c r="E29" s="31" t="s">
        <v>17</v>
      </c>
      <c r="F29" s="25" t="s">
        <v>76</v>
      </c>
      <c r="G29" s="54">
        <f>SUM('E&amp;G:Ed Dis'!G29)</f>
        <v>0</v>
      </c>
    </row>
    <row r="30" spans="1:7" ht="13.5" x14ac:dyDescent="0.25">
      <c r="A30" s="3" t="s">
        <v>32</v>
      </c>
      <c r="B30" s="37" t="s">
        <v>71</v>
      </c>
      <c r="C30" s="35">
        <f>SUM(C26:C29)</f>
        <v>0</v>
      </c>
      <c r="D30" s="25"/>
      <c r="E30" s="31" t="s">
        <v>19</v>
      </c>
      <c r="F30" s="25" t="s">
        <v>77</v>
      </c>
      <c r="G30" s="54">
        <f>SUM('E&amp;G:Ed Dis'!G30)</f>
        <v>0</v>
      </c>
    </row>
    <row r="31" spans="1:7" ht="13.5" x14ac:dyDescent="0.25">
      <c r="A31" s="3"/>
      <c r="B31" s="25"/>
      <c r="C31" s="33"/>
      <c r="D31" s="25"/>
      <c r="E31" s="3" t="s">
        <v>22</v>
      </c>
      <c r="F31" s="25" t="s">
        <v>23</v>
      </c>
      <c r="G31" s="54">
        <f>SUM('E&amp;G:Ed Dis'!G31)</f>
        <v>0</v>
      </c>
    </row>
    <row r="32" spans="1:7" ht="13.5" x14ac:dyDescent="0.25">
      <c r="A32" s="3" t="s">
        <v>35</v>
      </c>
      <c r="B32" s="25" t="s">
        <v>80</v>
      </c>
      <c r="C32" s="33">
        <f>SUM(C24,C30)</f>
        <v>0</v>
      </c>
      <c r="D32" s="25"/>
      <c r="E32" s="3" t="s">
        <v>25</v>
      </c>
      <c r="F32" s="25" t="s">
        <v>78</v>
      </c>
      <c r="G32" s="54">
        <f>SUM('E&amp;G:Ed Dis'!G32)</f>
        <v>0</v>
      </c>
    </row>
    <row r="33" spans="1:7" ht="13.5" x14ac:dyDescent="0.25">
      <c r="A33" s="3" t="s">
        <v>38</v>
      </c>
      <c r="B33" s="25" t="s">
        <v>52</v>
      </c>
      <c r="C33" s="47">
        <f>SUM('E&amp;G:Ed Dis'!C33)</f>
        <v>0</v>
      </c>
      <c r="D33" s="25"/>
      <c r="E33" s="31" t="s">
        <v>28</v>
      </c>
      <c r="F33" s="37" t="s">
        <v>31</v>
      </c>
      <c r="G33" s="34">
        <f>SUM(G26:G32)</f>
        <v>0</v>
      </c>
    </row>
    <row r="34" spans="1:7" ht="14.25" thickBot="1" x14ac:dyDescent="0.3">
      <c r="A34" s="3" t="s">
        <v>42</v>
      </c>
      <c r="B34" s="37" t="s">
        <v>54</v>
      </c>
      <c r="C34" s="38">
        <f>SUM(C32+C33)</f>
        <v>0</v>
      </c>
      <c r="D34" s="25"/>
      <c r="E34" s="20"/>
      <c r="F34" s="20"/>
      <c r="G34" s="40"/>
    </row>
    <row r="35" spans="1:7" ht="15" thickTop="1" thickBot="1" x14ac:dyDescent="0.3">
      <c r="A35" s="20"/>
      <c r="B35" s="20"/>
      <c r="C35" s="20"/>
      <c r="D35" s="25"/>
      <c r="E35" s="31" t="s">
        <v>30</v>
      </c>
      <c r="F35" s="41" t="s">
        <v>79</v>
      </c>
      <c r="G35" s="42">
        <f>SUM(G18,G24,G33)</f>
        <v>0</v>
      </c>
    </row>
    <row r="36" spans="1:7" ht="14.25" thickTop="1" x14ac:dyDescent="0.25">
      <c r="A36" s="20"/>
      <c r="B36" s="20"/>
      <c r="C36" s="20"/>
      <c r="D36" s="25"/>
      <c r="E36" s="24"/>
      <c r="F36" s="25"/>
      <c r="G36" s="32"/>
    </row>
    <row r="37" spans="1:7" ht="13.5" x14ac:dyDescent="0.25">
      <c r="A37" s="20"/>
      <c r="B37" s="20"/>
      <c r="C37" s="20"/>
      <c r="D37" s="25"/>
      <c r="E37" s="31" t="s">
        <v>34</v>
      </c>
      <c r="F37" s="25" t="s">
        <v>37</v>
      </c>
      <c r="G37" s="54">
        <f>SUM('E&amp;G:Ed Dis'!G37)</f>
        <v>0</v>
      </c>
    </row>
    <row r="38" spans="1:7" ht="13.5" x14ac:dyDescent="0.25">
      <c r="A38" s="20"/>
      <c r="B38" s="20"/>
      <c r="C38" s="20"/>
      <c r="D38" s="25"/>
      <c r="E38" s="31" t="s">
        <v>36</v>
      </c>
      <c r="F38" s="25" t="s">
        <v>104</v>
      </c>
      <c r="G38" s="54">
        <f>SUM('E&amp;G:Ed Dis'!G38)</f>
        <v>0</v>
      </c>
    </row>
    <row r="39" spans="1:7" ht="13.5" x14ac:dyDescent="0.25">
      <c r="A39" s="20"/>
      <c r="B39" s="20"/>
      <c r="C39" s="20"/>
      <c r="D39" s="25"/>
      <c r="E39" s="31" t="s">
        <v>40</v>
      </c>
      <c r="F39" s="25" t="s">
        <v>41</v>
      </c>
      <c r="G39" s="55">
        <f>SUM('E&amp;G:Ed Dis'!G39)</f>
        <v>0</v>
      </c>
    </row>
    <row r="40" spans="1:7" ht="14.25" thickBot="1" x14ac:dyDescent="0.3">
      <c r="A40" s="20"/>
      <c r="B40" s="20"/>
      <c r="C40" s="20"/>
      <c r="D40" s="37"/>
      <c r="E40" s="3" t="s">
        <v>44</v>
      </c>
      <c r="F40" s="37" t="s">
        <v>106</v>
      </c>
      <c r="G40" s="43">
        <f>SUM(G35,G37:G39)</f>
        <v>0</v>
      </c>
    </row>
    <row r="41" spans="1:7" ht="14.25" thickTop="1" x14ac:dyDescent="0.25">
      <c r="A41" s="20"/>
      <c r="B41" s="20"/>
      <c r="C41" s="20"/>
      <c r="D41" s="20"/>
      <c r="E41" s="31"/>
      <c r="F41" s="20"/>
      <c r="G41" s="32"/>
    </row>
    <row r="42" spans="1:7" ht="13.5" x14ac:dyDescent="0.25">
      <c r="A42" s="20"/>
      <c r="B42" s="20"/>
      <c r="C42" s="20"/>
      <c r="D42" s="20"/>
      <c r="E42" s="27" t="s">
        <v>55</v>
      </c>
      <c r="F42" s="29"/>
      <c r="G42" s="44"/>
    </row>
    <row r="43" spans="1:7" ht="13.5" x14ac:dyDescent="0.25">
      <c r="A43" s="20"/>
      <c r="B43" s="20"/>
      <c r="C43" s="20"/>
      <c r="D43" s="20"/>
      <c r="E43" s="3" t="s">
        <v>56</v>
      </c>
      <c r="F43" s="25" t="s">
        <v>107</v>
      </c>
      <c r="G43" s="32">
        <f>G40-C34</f>
        <v>0</v>
      </c>
    </row>
    <row r="44" spans="1:7" ht="13.5" x14ac:dyDescent="0.25">
      <c r="A44" s="20"/>
      <c r="B44" s="20"/>
      <c r="C44" s="20"/>
      <c r="D44" s="20"/>
      <c r="E44" s="3" t="s">
        <v>57</v>
      </c>
      <c r="F44" s="25" t="s">
        <v>91</v>
      </c>
      <c r="G44" s="32"/>
    </row>
    <row r="45" spans="1:7" ht="13.5" x14ac:dyDescent="0.25">
      <c r="A45" s="20"/>
      <c r="B45" s="20"/>
      <c r="C45" s="20"/>
      <c r="D45" s="20"/>
      <c r="E45" s="20"/>
      <c r="F45" s="25" t="s">
        <v>92</v>
      </c>
      <c r="G45" s="55">
        <f>SUM('E&amp;G:Ed Dis'!G45)</f>
        <v>0</v>
      </c>
    </row>
    <row r="46" spans="1:7" ht="14.25" thickBot="1" x14ac:dyDescent="0.3">
      <c r="A46" s="20"/>
      <c r="B46" s="20"/>
      <c r="C46" s="20"/>
      <c r="D46" s="20"/>
      <c r="E46" s="3" t="s">
        <v>103</v>
      </c>
      <c r="F46" s="37" t="s">
        <v>58</v>
      </c>
      <c r="G46" s="38">
        <f>G43-G45</f>
        <v>0</v>
      </c>
    </row>
    <row r="47" spans="1:7" ht="14.25" thickTop="1" x14ac:dyDescent="0.25">
      <c r="A47" s="20"/>
      <c r="B47" s="20"/>
      <c r="C47" s="20"/>
      <c r="D47" s="20"/>
      <c r="E47" s="20"/>
      <c r="F47" s="25"/>
      <c r="G47" s="19"/>
    </row>
    <row r="48" spans="1:7" ht="13.5" x14ac:dyDescent="0.25">
      <c r="A48" s="20"/>
      <c r="B48" s="20"/>
      <c r="C48" s="20"/>
      <c r="D48" s="20"/>
      <c r="E48" s="27" t="s">
        <v>84</v>
      </c>
      <c r="F48" s="27"/>
      <c r="G48" s="27"/>
    </row>
    <row r="49" spans="1:7" ht="25.5" x14ac:dyDescent="0.25">
      <c r="A49" s="20"/>
      <c r="B49" s="20"/>
      <c r="C49" s="20"/>
      <c r="D49" s="20"/>
      <c r="E49" s="3"/>
      <c r="F49" s="4" t="s">
        <v>85</v>
      </c>
      <c r="G49" s="54">
        <f>SUM('E&amp;G:Ed Dis'!G49)</f>
        <v>0</v>
      </c>
    </row>
    <row r="50" spans="1:7" ht="13.5" x14ac:dyDescent="0.25">
      <c r="A50" s="20"/>
      <c r="B50" s="20"/>
      <c r="C50" s="20"/>
      <c r="D50" s="20"/>
      <c r="E50" s="3"/>
      <c r="F50" s="5" t="s">
        <v>86</v>
      </c>
      <c r="G50" s="54">
        <f>SUM('E&amp;G:Ed Dis'!G50)</f>
        <v>0</v>
      </c>
    </row>
    <row r="51" spans="1:7" ht="13.5" x14ac:dyDescent="0.25">
      <c r="A51" s="20"/>
      <c r="B51" s="20"/>
      <c r="C51" s="20"/>
      <c r="D51" s="20"/>
      <c r="E51" s="3"/>
      <c r="F51" s="5" t="s">
        <v>87</v>
      </c>
      <c r="G51" s="54">
        <f>SUM('E&amp;G:Ed Dis'!G51)</f>
        <v>0</v>
      </c>
    </row>
    <row r="52" spans="1:7" ht="13.5" x14ac:dyDescent="0.25">
      <c r="A52" s="20"/>
      <c r="B52" s="20"/>
      <c r="C52" s="20"/>
      <c r="D52" s="20"/>
      <c r="E52" s="3"/>
      <c r="F52" s="5" t="s">
        <v>88</v>
      </c>
      <c r="G52" s="54">
        <f>SUM('E&amp;G:Ed Dis'!G52)</f>
        <v>0</v>
      </c>
    </row>
    <row r="53" spans="1:7" ht="13.5" x14ac:dyDescent="0.25">
      <c r="A53" s="20"/>
      <c r="B53" s="20"/>
      <c r="C53" s="20"/>
      <c r="D53" s="20"/>
      <c r="E53" s="3"/>
      <c r="F53" s="5" t="s">
        <v>102</v>
      </c>
      <c r="G53" s="54">
        <f>SUM('E&amp;G:Ed Dis'!G53)</f>
        <v>0</v>
      </c>
    </row>
    <row r="54" spans="1:7" ht="13.5" x14ac:dyDescent="0.25">
      <c r="E54" s="3"/>
      <c r="F54" s="5" t="s">
        <v>90</v>
      </c>
      <c r="G54" s="54">
        <f>SUM('E&amp;G:Ed Dis'!G54)</f>
        <v>0</v>
      </c>
    </row>
  </sheetData>
  <phoneticPr fontId="3" type="noConversion"/>
  <pageMargins left="0.75" right="0.75" top="1" bottom="1" header="0.5" footer="0.5"/>
  <pageSetup scale="74" orientation="portrait" r:id="rId1"/>
  <headerFooter alignWithMargins="0">
    <oddFooter>&amp;L&amp;"Arial Narrow,Regular"Last revised: August 2014&amp;R&amp;"Arial Narrow,Regular"USHE 2014 A-1 Short Template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55"/>
  <sheetViews>
    <sheetView showZeros="0" topLeftCell="A4" zoomScaleNormal="100" workbookViewId="0">
      <selection activeCell="G8" sqref="G8"/>
    </sheetView>
  </sheetViews>
  <sheetFormatPr defaultRowHeight="12.75" x14ac:dyDescent="0.2"/>
  <cols>
    <col min="1" max="1" width="3.7109375" style="1" customWidth="1"/>
    <col min="2" max="2" width="34.7109375" style="1" customWidth="1"/>
    <col min="3" max="3" width="13.7109375" style="1" customWidth="1"/>
    <col min="4" max="4" width="4.7109375" style="2" customWidth="1"/>
    <col min="5" max="5" width="3.7109375" style="1" customWidth="1"/>
    <col min="6" max="6" width="35.7109375" style="1" customWidth="1"/>
    <col min="7" max="7" width="26.7109375" style="1" customWidth="1"/>
    <col min="8" max="16384" width="9.140625" style="1"/>
  </cols>
  <sheetData>
    <row r="1" spans="1:7" ht="39.950000000000003" customHeight="1" thickBot="1" x14ac:dyDescent="0.35">
      <c r="A1" s="10" t="s">
        <v>93</v>
      </c>
      <c r="B1" s="17"/>
      <c r="C1" s="17"/>
      <c r="D1" s="18"/>
      <c r="E1" s="17"/>
      <c r="F1" s="17"/>
      <c r="G1" s="56"/>
    </row>
    <row r="2" spans="1:7" ht="16.5" customHeight="1" x14ac:dyDescent="0.25">
      <c r="A2" s="9" t="s">
        <v>99</v>
      </c>
      <c r="B2" s="16"/>
      <c r="C2" s="6"/>
      <c r="D2" s="6"/>
      <c r="E2" s="8"/>
      <c r="F2" s="20"/>
      <c r="G2" s="20"/>
    </row>
    <row r="3" spans="1:7" ht="6" customHeight="1" x14ac:dyDescent="0.25">
      <c r="A3" s="9"/>
      <c r="B3" s="16"/>
      <c r="C3" s="6"/>
      <c r="D3" s="6"/>
      <c r="E3" s="8"/>
      <c r="F3" s="12"/>
      <c r="G3" s="20"/>
    </row>
    <row r="4" spans="1:7" ht="15.75" x14ac:dyDescent="0.25">
      <c r="A4" s="9" t="s">
        <v>98</v>
      </c>
      <c r="B4" s="16"/>
      <c r="C4" s="6"/>
      <c r="D4" s="6"/>
      <c r="E4" s="20"/>
      <c r="F4" s="11" t="s">
        <v>94</v>
      </c>
      <c r="G4" s="21"/>
    </row>
    <row r="5" spans="1:7" ht="6" customHeight="1" x14ac:dyDescent="0.25">
      <c r="A5" s="9"/>
      <c r="B5" s="16"/>
      <c r="C5" s="6"/>
      <c r="D5" s="6"/>
      <c r="E5" s="8"/>
      <c r="F5" s="13"/>
      <c r="G5" s="22"/>
    </row>
    <row r="6" spans="1:7" s="2" customFormat="1" ht="15.75" x14ac:dyDescent="0.25">
      <c r="A6" s="9"/>
      <c r="B6" s="16"/>
      <c r="C6" s="6"/>
      <c r="D6" s="6"/>
      <c r="E6" s="20"/>
      <c r="F6" s="15" t="s">
        <v>95</v>
      </c>
      <c r="G6" s="21"/>
    </row>
    <row r="7" spans="1:7" s="2" customFormat="1" ht="6" customHeight="1" x14ac:dyDescent="0.25">
      <c r="A7" s="9"/>
      <c r="B7" s="16"/>
      <c r="C7" s="6"/>
      <c r="D7" s="6"/>
      <c r="E7" s="8"/>
      <c r="F7" s="13"/>
      <c r="G7" s="22"/>
    </row>
    <row r="8" spans="1:7" s="2" customFormat="1" ht="15.75" x14ac:dyDescent="0.25">
      <c r="A8" s="9"/>
      <c r="B8" s="23"/>
      <c r="C8" s="14"/>
      <c r="D8" s="14"/>
      <c r="E8" s="20"/>
      <c r="F8" s="11" t="s">
        <v>96</v>
      </c>
      <c r="G8" s="52">
        <f>Total!G8</f>
        <v>74738</v>
      </c>
    </row>
    <row r="9" spans="1:7" s="2" customFormat="1" ht="6" customHeight="1" x14ac:dyDescent="0.25">
      <c r="A9" s="20"/>
      <c r="B9" s="24"/>
      <c r="C9" s="25"/>
      <c r="D9" s="25"/>
      <c r="E9" s="24"/>
      <c r="F9" s="22"/>
      <c r="G9" s="22"/>
    </row>
    <row r="10" spans="1:7" ht="15.75" x14ac:dyDescent="0.25">
      <c r="A10" s="45" t="s">
        <v>101</v>
      </c>
      <c r="C10" s="25"/>
      <c r="D10" s="25"/>
      <c r="E10" s="20"/>
      <c r="F10" s="11" t="s">
        <v>97</v>
      </c>
      <c r="G10" s="21"/>
    </row>
    <row r="11" spans="1:7" ht="15.75" x14ac:dyDescent="0.25">
      <c r="A11" s="48" t="s">
        <v>100</v>
      </c>
      <c r="B11" s="53"/>
      <c r="C11" s="26"/>
      <c r="D11" s="26"/>
      <c r="E11" s="25"/>
      <c r="F11" s="24"/>
      <c r="G11" s="24"/>
    </row>
    <row r="12" spans="1:7" ht="13.5" customHeight="1" x14ac:dyDescent="0.25">
      <c r="A12" s="20"/>
      <c r="B12" s="20"/>
      <c r="C12" s="20"/>
      <c r="D12" s="20"/>
      <c r="E12" s="25"/>
      <c r="F12" s="25"/>
      <c r="G12" s="19"/>
    </row>
    <row r="13" spans="1:7" ht="13.5" x14ac:dyDescent="0.25">
      <c r="A13" s="27" t="s">
        <v>0</v>
      </c>
      <c r="B13" s="28"/>
      <c r="C13" s="28"/>
      <c r="D13" s="25"/>
      <c r="E13" s="27" t="s">
        <v>1</v>
      </c>
      <c r="F13" s="29"/>
      <c r="G13" s="30"/>
    </row>
    <row r="14" spans="1:7" ht="13.5" x14ac:dyDescent="0.25">
      <c r="A14" s="31"/>
      <c r="B14" s="25"/>
      <c r="C14" s="25"/>
      <c r="D14" s="25"/>
      <c r="E14" s="25"/>
      <c r="F14" s="25"/>
      <c r="G14" s="19"/>
    </row>
    <row r="15" spans="1:7" ht="13.5" x14ac:dyDescent="0.25">
      <c r="A15" s="3" t="s">
        <v>60</v>
      </c>
      <c r="B15" s="25" t="s">
        <v>2</v>
      </c>
      <c r="C15" s="47"/>
      <c r="D15" s="32"/>
      <c r="E15" s="3" t="s">
        <v>45</v>
      </c>
      <c r="F15" s="25" t="s">
        <v>4</v>
      </c>
      <c r="G15" s="47"/>
    </row>
    <row r="16" spans="1:7" ht="13.5" x14ac:dyDescent="0.25">
      <c r="A16" s="3" t="s">
        <v>61</v>
      </c>
      <c r="B16" s="25" t="s">
        <v>5</v>
      </c>
      <c r="C16" s="51"/>
      <c r="D16" s="33"/>
      <c r="E16" s="3" t="s">
        <v>47</v>
      </c>
      <c r="F16" s="25" t="s">
        <v>7</v>
      </c>
      <c r="G16" s="47"/>
    </row>
    <row r="17" spans="1:7" ht="13.5" x14ac:dyDescent="0.25">
      <c r="A17" s="3" t="s">
        <v>62</v>
      </c>
      <c r="B17" s="25" t="s">
        <v>8</v>
      </c>
      <c r="C17" s="51"/>
      <c r="D17" s="33"/>
      <c r="E17" s="3" t="s">
        <v>49</v>
      </c>
      <c r="F17" s="25" t="s">
        <v>83</v>
      </c>
      <c r="G17" s="47"/>
    </row>
    <row r="18" spans="1:7" ht="13.5" x14ac:dyDescent="0.25">
      <c r="A18" s="3" t="s">
        <v>63</v>
      </c>
      <c r="B18" s="25" t="s">
        <v>10</v>
      </c>
      <c r="C18" s="51"/>
      <c r="D18" s="33"/>
      <c r="E18" s="3" t="s">
        <v>50</v>
      </c>
      <c r="F18" s="25" t="s">
        <v>12</v>
      </c>
      <c r="G18" s="34">
        <f>SUM(G15:G17)</f>
        <v>0</v>
      </c>
    </row>
    <row r="19" spans="1:7" ht="13.5" x14ac:dyDescent="0.25">
      <c r="A19" s="3" t="s">
        <v>64</v>
      </c>
      <c r="B19" s="25" t="s">
        <v>13</v>
      </c>
      <c r="C19" s="51"/>
      <c r="D19" s="33"/>
      <c r="E19" s="20"/>
      <c r="F19" s="25"/>
      <c r="G19" s="32"/>
    </row>
    <row r="20" spans="1:7" ht="13.5" x14ac:dyDescent="0.25">
      <c r="A20" s="3" t="s">
        <v>65</v>
      </c>
      <c r="B20" s="25" t="s">
        <v>27</v>
      </c>
      <c r="C20" s="51"/>
      <c r="D20" s="33"/>
      <c r="E20" s="3" t="s">
        <v>51</v>
      </c>
      <c r="F20" s="25" t="s">
        <v>15</v>
      </c>
      <c r="G20" s="47"/>
    </row>
    <row r="21" spans="1:7" ht="13.5" x14ac:dyDescent="0.25">
      <c r="A21" s="3" t="s">
        <v>66</v>
      </c>
      <c r="B21" s="25" t="s">
        <v>69</v>
      </c>
      <c r="C21" s="35">
        <f>SUM(C15:C20)</f>
        <v>0</v>
      </c>
      <c r="D21" s="36"/>
      <c r="E21" s="3" t="s">
        <v>53</v>
      </c>
      <c r="F21" s="25" t="s">
        <v>72</v>
      </c>
      <c r="G21" s="47"/>
    </row>
    <row r="22" spans="1:7" ht="13.5" x14ac:dyDescent="0.25">
      <c r="A22" s="3"/>
      <c r="B22" s="25"/>
      <c r="C22" s="33"/>
      <c r="D22" s="33"/>
      <c r="E22" s="31" t="s">
        <v>3</v>
      </c>
      <c r="F22" s="25" t="s">
        <v>82</v>
      </c>
      <c r="G22" s="47"/>
    </row>
    <row r="23" spans="1:7" ht="13.5" x14ac:dyDescent="0.25">
      <c r="A23" s="3" t="s">
        <v>67</v>
      </c>
      <c r="B23" s="25" t="s">
        <v>33</v>
      </c>
      <c r="C23" s="51"/>
      <c r="D23" s="33"/>
      <c r="E23" s="31" t="s">
        <v>6</v>
      </c>
      <c r="F23" s="25" t="s">
        <v>18</v>
      </c>
      <c r="G23" s="47"/>
    </row>
    <row r="24" spans="1:7" ht="13.5" x14ac:dyDescent="0.25">
      <c r="A24" s="3" t="s">
        <v>68</v>
      </c>
      <c r="B24" s="25" t="s">
        <v>70</v>
      </c>
      <c r="C24" s="35">
        <f>SUM(C21,C23)</f>
        <v>0</v>
      </c>
      <c r="D24" s="36"/>
      <c r="E24" s="31" t="s">
        <v>9</v>
      </c>
      <c r="F24" s="25" t="s">
        <v>20</v>
      </c>
      <c r="G24" s="34">
        <f>SUM(G20:G23)</f>
        <v>0</v>
      </c>
    </row>
    <row r="25" spans="1:7" ht="13.5" x14ac:dyDescent="0.25">
      <c r="A25" s="3"/>
      <c r="B25" s="25"/>
      <c r="C25" s="33"/>
      <c r="D25" s="33"/>
      <c r="E25" s="20"/>
      <c r="F25" s="25"/>
      <c r="G25" s="32"/>
    </row>
    <row r="26" spans="1:7" ht="13.5" x14ac:dyDescent="0.25">
      <c r="A26" s="3" t="s">
        <v>21</v>
      </c>
      <c r="B26" s="25" t="s">
        <v>39</v>
      </c>
      <c r="C26" s="51"/>
      <c r="D26" s="33"/>
      <c r="E26" s="31" t="s">
        <v>11</v>
      </c>
      <c r="F26" s="25" t="s">
        <v>73</v>
      </c>
      <c r="G26" s="47"/>
    </row>
    <row r="27" spans="1:7" ht="13.5" x14ac:dyDescent="0.25">
      <c r="A27" s="3" t="s">
        <v>24</v>
      </c>
      <c r="B27" s="25" t="s">
        <v>43</v>
      </c>
      <c r="C27" s="51"/>
      <c r="D27" s="33"/>
      <c r="E27" s="31" t="s">
        <v>14</v>
      </c>
      <c r="F27" s="25" t="s">
        <v>74</v>
      </c>
      <c r="G27" s="47"/>
    </row>
    <row r="28" spans="1:7" ht="13.5" x14ac:dyDescent="0.25">
      <c r="A28" s="3" t="s">
        <v>26</v>
      </c>
      <c r="B28" s="25" t="s">
        <v>46</v>
      </c>
      <c r="C28" s="51"/>
      <c r="D28" s="33"/>
      <c r="E28" s="31" t="s">
        <v>16</v>
      </c>
      <c r="F28" s="25" t="s">
        <v>75</v>
      </c>
      <c r="G28" s="47"/>
    </row>
    <row r="29" spans="1:7" ht="13.5" x14ac:dyDescent="0.25">
      <c r="A29" s="3" t="s">
        <v>29</v>
      </c>
      <c r="B29" s="25" t="s">
        <v>48</v>
      </c>
      <c r="C29" s="51"/>
      <c r="D29" s="33"/>
      <c r="E29" s="31" t="s">
        <v>17</v>
      </c>
      <c r="F29" s="25" t="s">
        <v>76</v>
      </c>
      <c r="G29" s="47"/>
    </row>
    <row r="30" spans="1:7" ht="13.5" x14ac:dyDescent="0.25">
      <c r="A30" s="3" t="s">
        <v>32</v>
      </c>
      <c r="B30" s="25" t="s">
        <v>71</v>
      </c>
      <c r="C30" s="35">
        <f>SUM(C26:C29)</f>
        <v>0</v>
      </c>
      <c r="D30" s="36"/>
      <c r="E30" s="31" t="s">
        <v>19</v>
      </c>
      <c r="F30" s="25" t="s">
        <v>77</v>
      </c>
      <c r="G30" s="47"/>
    </row>
    <row r="31" spans="1:7" ht="13.5" x14ac:dyDescent="0.25">
      <c r="A31" s="3"/>
      <c r="B31" s="25"/>
      <c r="C31" s="33"/>
      <c r="D31" s="33"/>
      <c r="E31" s="3" t="s">
        <v>22</v>
      </c>
      <c r="F31" s="25" t="s">
        <v>23</v>
      </c>
      <c r="G31" s="47"/>
    </row>
    <row r="32" spans="1:7" ht="13.5" x14ac:dyDescent="0.25">
      <c r="A32" s="3" t="s">
        <v>35</v>
      </c>
      <c r="B32" s="25" t="s">
        <v>80</v>
      </c>
      <c r="C32" s="33">
        <f>SUM(C24,C30)</f>
        <v>0</v>
      </c>
      <c r="D32" s="33"/>
      <c r="E32" s="3" t="s">
        <v>25</v>
      </c>
      <c r="F32" s="25" t="s">
        <v>78</v>
      </c>
      <c r="G32" s="47"/>
    </row>
    <row r="33" spans="1:7" ht="13.5" x14ac:dyDescent="0.25">
      <c r="A33" s="3" t="s">
        <v>38</v>
      </c>
      <c r="B33" s="25" t="s">
        <v>52</v>
      </c>
      <c r="C33" s="51"/>
      <c r="D33" s="33"/>
      <c r="E33" s="31" t="s">
        <v>28</v>
      </c>
      <c r="F33" s="25" t="s">
        <v>31</v>
      </c>
      <c r="G33" s="34">
        <f>SUM(G26:G32)</f>
        <v>0</v>
      </c>
    </row>
    <row r="34" spans="1:7" ht="14.25" thickBot="1" x14ac:dyDescent="0.3">
      <c r="A34" s="3" t="s">
        <v>42</v>
      </c>
      <c r="B34" s="37" t="s">
        <v>54</v>
      </c>
      <c r="C34" s="38">
        <f>SUM(C32+C33)</f>
        <v>0</v>
      </c>
      <c r="D34" s="39"/>
      <c r="E34" s="20"/>
      <c r="F34" s="20"/>
      <c r="G34" s="40"/>
    </row>
    <row r="35" spans="1:7" ht="15" thickTop="1" thickBot="1" x14ac:dyDescent="0.3">
      <c r="A35" s="20"/>
      <c r="B35" s="20"/>
      <c r="C35" s="20"/>
      <c r="D35" s="20"/>
      <c r="E35" s="31" t="s">
        <v>30</v>
      </c>
      <c r="F35" s="41" t="s">
        <v>79</v>
      </c>
      <c r="G35" s="42">
        <f>SUM(G18,G24,G33)</f>
        <v>0</v>
      </c>
    </row>
    <row r="36" spans="1:7" ht="14.25" thickTop="1" x14ac:dyDescent="0.25">
      <c r="A36" s="20"/>
      <c r="B36" s="20"/>
      <c r="C36" s="20"/>
      <c r="D36" s="20"/>
      <c r="E36" s="24"/>
      <c r="F36" s="25"/>
      <c r="G36" s="32"/>
    </row>
    <row r="37" spans="1:7" ht="13.5" x14ac:dyDescent="0.25">
      <c r="A37" s="20"/>
      <c r="B37" s="20"/>
      <c r="C37" s="20"/>
      <c r="D37" s="20"/>
      <c r="E37" s="31" t="s">
        <v>34</v>
      </c>
      <c r="F37" s="25" t="s">
        <v>37</v>
      </c>
      <c r="G37" s="47"/>
    </row>
    <row r="38" spans="1:7" ht="13.5" x14ac:dyDescent="0.25">
      <c r="A38" s="20"/>
      <c r="B38" s="20"/>
      <c r="C38" s="20"/>
      <c r="D38" s="20"/>
      <c r="E38" s="31" t="s">
        <v>36</v>
      </c>
      <c r="F38" s="25" t="s">
        <v>104</v>
      </c>
      <c r="G38" s="47"/>
    </row>
    <row r="39" spans="1:7" ht="13.5" x14ac:dyDescent="0.25">
      <c r="A39" s="20"/>
      <c r="B39" s="20"/>
      <c r="C39" s="20"/>
      <c r="D39" s="20"/>
      <c r="E39" s="31" t="s">
        <v>40</v>
      </c>
      <c r="F39" s="25" t="s">
        <v>41</v>
      </c>
      <c r="G39" s="47"/>
    </row>
    <row r="40" spans="1:7" ht="14.25" thickBot="1" x14ac:dyDescent="0.3">
      <c r="A40" s="20"/>
      <c r="B40" s="20"/>
      <c r="C40" s="20"/>
      <c r="D40" s="20"/>
      <c r="E40" s="3" t="s">
        <v>44</v>
      </c>
      <c r="F40" s="37" t="s">
        <v>106</v>
      </c>
      <c r="G40" s="43">
        <f>SUM(G35,G37:G39)</f>
        <v>0</v>
      </c>
    </row>
    <row r="41" spans="1:7" ht="14.25" thickTop="1" x14ac:dyDescent="0.25">
      <c r="A41" s="20"/>
      <c r="B41" s="20"/>
      <c r="C41" s="20"/>
      <c r="D41" s="20"/>
      <c r="E41" s="31"/>
      <c r="F41" s="20"/>
      <c r="G41" s="32"/>
    </row>
    <row r="42" spans="1:7" ht="13.5" x14ac:dyDescent="0.25">
      <c r="A42" s="20"/>
      <c r="B42" s="20"/>
      <c r="C42" s="20"/>
      <c r="D42" s="20"/>
      <c r="E42" s="27" t="s">
        <v>55</v>
      </c>
      <c r="F42" s="29"/>
      <c r="G42" s="44"/>
    </row>
    <row r="43" spans="1:7" ht="13.5" x14ac:dyDescent="0.25">
      <c r="A43" s="20"/>
      <c r="B43" s="20"/>
      <c r="C43" s="20"/>
      <c r="D43" s="20"/>
      <c r="E43" s="3" t="s">
        <v>56</v>
      </c>
      <c r="F43" s="25" t="s">
        <v>107</v>
      </c>
      <c r="G43" s="32">
        <f>G40-C34</f>
        <v>0</v>
      </c>
    </row>
    <row r="44" spans="1:7" ht="13.5" x14ac:dyDescent="0.25">
      <c r="A44" s="20"/>
      <c r="B44" s="20"/>
      <c r="C44" s="20"/>
      <c r="D44" s="20"/>
      <c r="E44" s="3" t="s">
        <v>57</v>
      </c>
      <c r="F44" s="25" t="s">
        <v>91</v>
      </c>
      <c r="G44" s="32"/>
    </row>
    <row r="45" spans="1:7" ht="13.5" x14ac:dyDescent="0.25">
      <c r="A45" s="20"/>
      <c r="B45" s="20"/>
      <c r="C45" s="20"/>
      <c r="D45" s="20"/>
      <c r="E45" s="20"/>
      <c r="F45" s="25" t="s">
        <v>92</v>
      </c>
      <c r="G45" s="47"/>
    </row>
    <row r="46" spans="1:7" ht="14.25" thickBot="1" x14ac:dyDescent="0.3">
      <c r="A46" s="20"/>
      <c r="B46" s="20"/>
      <c r="C46" s="20"/>
      <c r="D46" s="20"/>
      <c r="E46" s="3" t="s">
        <v>103</v>
      </c>
      <c r="F46" s="37" t="s">
        <v>58</v>
      </c>
      <c r="G46" s="38">
        <f>G43-G45</f>
        <v>0</v>
      </c>
    </row>
    <row r="47" spans="1:7" ht="14.25" thickTop="1" x14ac:dyDescent="0.25">
      <c r="A47" s="20"/>
      <c r="B47" s="20"/>
      <c r="C47" s="20"/>
      <c r="D47" s="20"/>
      <c r="E47" s="20"/>
      <c r="F47" s="25"/>
      <c r="G47" s="19"/>
    </row>
    <row r="48" spans="1:7" ht="13.5" x14ac:dyDescent="0.25">
      <c r="A48" s="20"/>
      <c r="B48" s="20"/>
      <c r="C48" s="20"/>
      <c r="D48" s="20"/>
      <c r="E48" s="27" t="s">
        <v>84</v>
      </c>
      <c r="F48" s="27"/>
      <c r="G48" s="27"/>
    </row>
    <row r="49" spans="1:7" ht="25.5" x14ac:dyDescent="0.25">
      <c r="A49" s="20"/>
      <c r="B49" s="20"/>
      <c r="C49" s="20"/>
      <c r="D49" s="20"/>
      <c r="E49" s="3"/>
      <c r="F49" s="4" t="s">
        <v>85</v>
      </c>
      <c r="G49" s="49"/>
    </row>
    <row r="50" spans="1:7" ht="13.5" x14ac:dyDescent="0.25">
      <c r="A50" s="20"/>
      <c r="B50" s="20"/>
      <c r="C50" s="20"/>
      <c r="D50" s="20"/>
      <c r="E50" s="3"/>
      <c r="F50" s="5" t="s">
        <v>86</v>
      </c>
      <c r="G50" s="49"/>
    </row>
    <row r="51" spans="1:7" ht="13.5" x14ac:dyDescent="0.25">
      <c r="A51" s="20"/>
      <c r="B51" s="20"/>
      <c r="C51" s="20"/>
      <c r="D51" s="20"/>
      <c r="E51" s="3"/>
      <c r="F51" s="5" t="s">
        <v>87</v>
      </c>
      <c r="G51" s="50">
        <f>+G46</f>
        <v>0</v>
      </c>
    </row>
    <row r="52" spans="1:7" ht="13.5" x14ac:dyDescent="0.25">
      <c r="A52" s="20"/>
      <c r="B52" s="20"/>
      <c r="C52" s="20"/>
      <c r="D52" s="20"/>
      <c r="E52" s="3"/>
      <c r="F52" s="5" t="s">
        <v>88</v>
      </c>
      <c r="G52" s="50"/>
    </row>
    <row r="53" spans="1:7" ht="13.5" x14ac:dyDescent="0.25">
      <c r="A53" s="20"/>
      <c r="B53" s="20"/>
      <c r="C53" s="20"/>
      <c r="D53" s="20"/>
      <c r="E53" s="3"/>
      <c r="F53" s="5" t="s">
        <v>89</v>
      </c>
      <c r="G53" s="50"/>
    </row>
    <row r="54" spans="1:7" ht="13.5" x14ac:dyDescent="0.25">
      <c r="A54" s="20"/>
      <c r="B54" s="20"/>
      <c r="C54" s="20"/>
      <c r="D54" s="20"/>
      <c r="E54" s="3"/>
      <c r="F54" s="5" t="s">
        <v>90</v>
      </c>
      <c r="G54" s="50">
        <f>+G45</f>
        <v>0</v>
      </c>
    </row>
    <row r="55" spans="1:7" x14ac:dyDescent="0.2">
      <c r="E55" s="20"/>
      <c r="F55" s="20"/>
      <c r="G55" s="20"/>
    </row>
  </sheetData>
  <phoneticPr fontId="3" type="noConversion"/>
  <pageMargins left="0.75" right="0.75" top="1" bottom="1" header="0.5" footer="0.5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55"/>
  <sheetViews>
    <sheetView showZeros="0" zoomScaleNormal="100" workbookViewId="0">
      <selection activeCell="G8" sqref="G8"/>
    </sheetView>
  </sheetViews>
  <sheetFormatPr defaultRowHeight="12.75" x14ac:dyDescent="0.2"/>
  <cols>
    <col min="1" max="1" width="3.7109375" style="2" customWidth="1"/>
    <col min="2" max="2" width="34.7109375" style="2" customWidth="1"/>
    <col min="3" max="3" width="13.7109375" style="2" customWidth="1"/>
    <col min="4" max="4" width="4.7109375" style="2" customWidth="1"/>
    <col min="5" max="5" width="3.7109375" style="2" customWidth="1"/>
    <col min="6" max="6" width="35.7109375" style="2" customWidth="1"/>
    <col min="7" max="7" width="26.7109375" style="2" customWidth="1"/>
    <col min="8" max="16384" width="9.140625" style="2"/>
  </cols>
  <sheetData>
    <row r="1" spans="1:7" ht="39.950000000000003" customHeight="1" thickBot="1" x14ac:dyDescent="0.35">
      <c r="A1" s="10" t="s">
        <v>93</v>
      </c>
      <c r="B1" s="17"/>
      <c r="C1" s="17"/>
      <c r="D1" s="18"/>
      <c r="E1" s="17"/>
      <c r="F1" s="17"/>
      <c r="G1" s="56"/>
    </row>
    <row r="2" spans="1:7" ht="16.5" customHeight="1" x14ac:dyDescent="0.25">
      <c r="A2" s="9" t="s">
        <v>99</v>
      </c>
      <c r="B2" s="16"/>
      <c r="C2" s="6"/>
      <c r="D2" s="6"/>
      <c r="E2" s="8"/>
      <c r="F2" s="20"/>
      <c r="G2" s="20"/>
    </row>
    <row r="3" spans="1:7" ht="6" customHeight="1" x14ac:dyDescent="0.25">
      <c r="A3" s="9"/>
      <c r="B3" s="16"/>
      <c r="C3" s="6"/>
      <c r="D3" s="6"/>
      <c r="E3" s="8"/>
      <c r="F3" s="12"/>
      <c r="G3" s="20"/>
    </row>
    <row r="4" spans="1:7" ht="15.75" x14ac:dyDescent="0.25">
      <c r="A4" s="9" t="s">
        <v>98</v>
      </c>
      <c r="B4" s="16"/>
      <c r="C4" s="6"/>
      <c r="D4" s="6"/>
      <c r="E4" s="20"/>
      <c r="F4" s="11" t="s">
        <v>94</v>
      </c>
      <c r="G4" s="21"/>
    </row>
    <row r="5" spans="1:7" ht="6" customHeight="1" x14ac:dyDescent="0.25">
      <c r="A5" s="9"/>
      <c r="B5" s="16"/>
      <c r="C5" s="6"/>
      <c r="D5" s="6"/>
      <c r="E5" s="8"/>
      <c r="F5" s="13"/>
      <c r="G5" s="22"/>
    </row>
    <row r="6" spans="1:7" ht="15.75" x14ac:dyDescent="0.25">
      <c r="A6" s="9"/>
      <c r="B6" s="16"/>
      <c r="C6" s="6"/>
      <c r="D6" s="6"/>
      <c r="E6" s="20"/>
      <c r="F6" s="15" t="s">
        <v>95</v>
      </c>
      <c r="G6" s="21"/>
    </row>
    <row r="7" spans="1:7" ht="6" customHeight="1" x14ac:dyDescent="0.25">
      <c r="A7" s="9"/>
      <c r="B7" s="16"/>
      <c r="C7" s="6"/>
      <c r="D7" s="6"/>
      <c r="E7" s="8"/>
      <c r="F7" s="13"/>
      <c r="G7" s="22"/>
    </row>
    <row r="8" spans="1:7" ht="15.75" x14ac:dyDescent="0.25">
      <c r="A8" s="9"/>
      <c r="B8" s="23"/>
      <c r="C8" s="14"/>
      <c r="D8" s="14"/>
      <c r="E8" s="20"/>
      <c r="F8" s="11" t="s">
        <v>96</v>
      </c>
      <c r="G8" s="52">
        <f>Total!G8</f>
        <v>74738</v>
      </c>
    </row>
    <row r="9" spans="1:7" ht="6" customHeight="1" x14ac:dyDescent="0.25">
      <c r="A9" s="20"/>
      <c r="B9" s="24"/>
      <c r="C9" s="25"/>
      <c r="D9" s="25"/>
      <c r="E9" s="24"/>
      <c r="F9" s="22"/>
      <c r="G9" s="22"/>
    </row>
    <row r="10" spans="1:7" ht="15.75" x14ac:dyDescent="0.25">
      <c r="A10" s="45" t="s">
        <v>101</v>
      </c>
      <c r="C10" s="25"/>
      <c r="D10" s="25"/>
      <c r="E10" s="20"/>
      <c r="F10" s="11" t="s">
        <v>97</v>
      </c>
      <c r="G10" s="21"/>
    </row>
    <row r="11" spans="1:7" ht="15.75" x14ac:dyDescent="0.25">
      <c r="A11" s="48" t="s">
        <v>105</v>
      </c>
      <c r="B11" s="53"/>
      <c r="C11" s="26"/>
      <c r="D11" s="26"/>
      <c r="E11" s="25"/>
      <c r="F11" s="24"/>
      <c r="G11" s="24"/>
    </row>
    <row r="12" spans="1:7" ht="13.5" customHeight="1" x14ac:dyDescent="0.25">
      <c r="A12" s="20"/>
      <c r="B12" s="20"/>
      <c r="C12" s="20"/>
      <c r="D12" s="20"/>
      <c r="E12" s="25"/>
      <c r="F12" s="25"/>
      <c r="G12" s="19"/>
    </row>
    <row r="13" spans="1:7" ht="13.5" x14ac:dyDescent="0.25">
      <c r="A13" s="27" t="s">
        <v>0</v>
      </c>
      <c r="B13" s="28"/>
      <c r="C13" s="28"/>
      <c r="D13" s="25"/>
      <c r="E13" s="27" t="s">
        <v>1</v>
      </c>
      <c r="F13" s="29"/>
      <c r="G13" s="30"/>
    </row>
    <row r="14" spans="1:7" ht="13.5" x14ac:dyDescent="0.25">
      <c r="A14" s="31"/>
      <c r="B14" s="25"/>
      <c r="C14" s="25"/>
      <c r="D14" s="25"/>
      <c r="E14" s="25"/>
      <c r="F14" s="25"/>
      <c r="G14" s="19"/>
    </row>
    <row r="15" spans="1:7" ht="13.5" x14ac:dyDescent="0.25">
      <c r="A15" s="3" t="s">
        <v>60</v>
      </c>
      <c r="B15" s="25" t="s">
        <v>2</v>
      </c>
      <c r="C15" s="47"/>
      <c r="D15" s="32"/>
      <c r="E15" s="3" t="s">
        <v>45</v>
      </c>
      <c r="F15" s="25" t="s">
        <v>4</v>
      </c>
      <c r="G15" s="47"/>
    </row>
    <row r="16" spans="1:7" ht="13.5" x14ac:dyDescent="0.25">
      <c r="A16" s="3" t="s">
        <v>61</v>
      </c>
      <c r="B16" s="25" t="s">
        <v>5</v>
      </c>
      <c r="C16" s="51"/>
      <c r="D16" s="33"/>
      <c r="E16" s="3" t="s">
        <v>47</v>
      </c>
      <c r="F16" s="25" t="s">
        <v>7</v>
      </c>
      <c r="G16" s="47"/>
    </row>
    <row r="17" spans="1:7" ht="13.5" x14ac:dyDescent="0.25">
      <c r="A17" s="3" t="s">
        <v>62</v>
      </c>
      <c r="B17" s="25" t="s">
        <v>8</v>
      </c>
      <c r="C17" s="51"/>
      <c r="D17" s="33"/>
      <c r="E17" s="3" t="s">
        <v>49</v>
      </c>
      <c r="F17" s="25" t="s">
        <v>83</v>
      </c>
      <c r="G17" s="47"/>
    </row>
    <row r="18" spans="1:7" ht="13.5" x14ac:dyDescent="0.25">
      <c r="A18" s="3" t="s">
        <v>63</v>
      </c>
      <c r="B18" s="25" t="s">
        <v>10</v>
      </c>
      <c r="C18" s="51"/>
      <c r="D18" s="33"/>
      <c r="E18" s="3" t="s">
        <v>50</v>
      </c>
      <c r="F18" s="25" t="s">
        <v>12</v>
      </c>
      <c r="G18" s="34">
        <f>SUM(G15:G17)</f>
        <v>0</v>
      </c>
    </row>
    <row r="19" spans="1:7" ht="13.5" x14ac:dyDescent="0.25">
      <c r="A19" s="3" t="s">
        <v>64</v>
      </c>
      <c r="B19" s="25" t="s">
        <v>13</v>
      </c>
      <c r="C19" s="51"/>
      <c r="D19" s="33"/>
      <c r="E19" s="20"/>
      <c r="F19" s="25"/>
      <c r="G19" s="32"/>
    </row>
    <row r="20" spans="1:7" ht="13.5" x14ac:dyDescent="0.25">
      <c r="A20" s="3" t="s">
        <v>65</v>
      </c>
      <c r="B20" s="25" t="s">
        <v>27</v>
      </c>
      <c r="C20" s="51"/>
      <c r="D20" s="33"/>
      <c r="E20" s="3" t="s">
        <v>51</v>
      </c>
      <c r="F20" s="25" t="s">
        <v>15</v>
      </c>
      <c r="G20" s="47"/>
    </row>
    <row r="21" spans="1:7" ht="13.5" x14ac:dyDescent="0.25">
      <c r="A21" s="3" t="s">
        <v>66</v>
      </c>
      <c r="B21" s="25" t="s">
        <v>69</v>
      </c>
      <c r="C21" s="35">
        <f>SUM(C15:C20)</f>
        <v>0</v>
      </c>
      <c r="D21" s="36"/>
      <c r="E21" s="3" t="s">
        <v>53</v>
      </c>
      <c r="F21" s="25" t="s">
        <v>72</v>
      </c>
      <c r="G21" s="47"/>
    </row>
    <row r="22" spans="1:7" ht="13.5" x14ac:dyDescent="0.25">
      <c r="A22" s="3"/>
      <c r="B22" s="25"/>
      <c r="C22" s="33"/>
      <c r="D22" s="33"/>
      <c r="E22" s="31" t="s">
        <v>3</v>
      </c>
      <c r="F22" s="25" t="s">
        <v>82</v>
      </c>
      <c r="G22" s="47"/>
    </row>
    <row r="23" spans="1:7" ht="13.5" x14ac:dyDescent="0.25">
      <c r="A23" s="3" t="s">
        <v>67</v>
      </c>
      <c r="B23" s="25" t="s">
        <v>33</v>
      </c>
      <c r="C23" s="51"/>
      <c r="D23" s="33"/>
      <c r="E23" s="31" t="s">
        <v>6</v>
      </c>
      <c r="F23" s="25" t="s">
        <v>18</v>
      </c>
      <c r="G23" s="47"/>
    </row>
    <row r="24" spans="1:7" ht="13.5" x14ac:dyDescent="0.25">
      <c r="A24" s="3" t="s">
        <v>68</v>
      </c>
      <c r="B24" s="25" t="s">
        <v>70</v>
      </c>
      <c r="C24" s="35">
        <f>SUM(C21,C23)</f>
        <v>0</v>
      </c>
      <c r="D24" s="36"/>
      <c r="E24" s="31" t="s">
        <v>9</v>
      </c>
      <c r="F24" s="25" t="s">
        <v>20</v>
      </c>
      <c r="G24" s="34">
        <f>SUM(G20:G23)</f>
        <v>0</v>
      </c>
    </row>
    <row r="25" spans="1:7" ht="13.5" x14ac:dyDescent="0.25">
      <c r="A25" s="3"/>
      <c r="B25" s="25"/>
      <c r="C25" s="33"/>
      <c r="D25" s="33"/>
      <c r="E25" s="20"/>
      <c r="F25" s="25"/>
      <c r="G25" s="32"/>
    </row>
    <row r="26" spans="1:7" ht="13.5" x14ac:dyDescent="0.25">
      <c r="A26" s="3" t="s">
        <v>21</v>
      </c>
      <c r="B26" s="25" t="s">
        <v>39</v>
      </c>
      <c r="C26" s="51"/>
      <c r="D26" s="33"/>
      <c r="E26" s="31" t="s">
        <v>11</v>
      </c>
      <c r="F26" s="25" t="s">
        <v>73</v>
      </c>
      <c r="G26" s="47"/>
    </row>
    <row r="27" spans="1:7" ht="13.5" x14ac:dyDescent="0.25">
      <c r="A27" s="3" t="s">
        <v>24</v>
      </c>
      <c r="B27" s="25" t="s">
        <v>43</v>
      </c>
      <c r="C27" s="51"/>
      <c r="D27" s="33"/>
      <c r="E27" s="31" t="s">
        <v>14</v>
      </c>
      <c r="F27" s="25" t="s">
        <v>74</v>
      </c>
      <c r="G27" s="47"/>
    </row>
    <row r="28" spans="1:7" ht="13.5" x14ac:dyDescent="0.25">
      <c r="A28" s="3" t="s">
        <v>26</v>
      </c>
      <c r="B28" s="25" t="s">
        <v>46</v>
      </c>
      <c r="C28" s="51"/>
      <c r="D28" s="33"/>
      <c r="E28" s="31" t="s">
        <v>16</v>
      </c>
      <c r="F28" s="25" t="s">
        <v>75</v>
      </c>
      <c r="G28" s="47"/>
    </row>
    <row r="29" spans="1:7" ht="13.5" x14ac:dyDescent="0.25">
      <c r="A29" s="3" t="s">
        <v>29</v>
      </c>
      <c r="B29" s="25" t="s">
        <v>48</v>
      </c>
      <c r="C29" s="51"/>
      <c r="D29" s="33"/>
      <c r="E29" s="31" t="s">
        <v>17</v>
      </c>
      <c r="F29" s="25" t="s">
        <v>76</v>
      </c>
      <c r="G29" s="47"/>
    </row>
    <row r="30" spans="1:7" ht="13.5" x14ac:dyDescent="0.25">
      <c r="A30" s="3" t="s">
        <v>32</v>
      </c>
      <c r="B30" s="25" t="s">
        <v>71</v>
      </c>
      <c r="C30" s="35">
        <f>SUM(C26:C29)</f>
        <v>0</v>
      </c>
      <c r="D30" s="36"/>
      <c r="E30" s="31" t="s">
        <v>19</v>
      </c>
      <c r="F30" s="25" t="s">
        <v>77</v>
      </c>
      <c r="G30" s="47"/>
    </row>
    <row r="31" spans="1:7" ht="13.5" x14ac:dyDescent="0.25">
      <c r="A31" s="3"/>
      <c r="B31" s="25"/>
      <c r="C31" s="33"/>
      <c r="D31" s="33"/>
      <c r="E31" s="3" t="s">
        <v>22</v>
      </c>
      <c r="F31" s="25" t="s">
        <v>23</v>
      </c>
      <c r="G31" s="47"/>
    </row>
    <row r="32" spans="1:7" ht="13.5" x14ac:dyDescent="0.25">
      <c r="A32" s="3" t="s">
        <v>35</v>
      </c>
      <c r="B32" s="25" t="s">
        <v>80</v>
      </c>
      <c r="C32" s="33">
        <f>SUM(C24,C30)</f>
        <v>0</v>
      </c>
      <c r="D32" s="33"/>
      <c r="E32" s="3" t="s">
        <v>25</v>
      </c>
      <c r="F32" s="25" t="s">
        <v>78</v>
      </c>
      <c r="G32" s="47"/>
    </row>
    <row r="33" spans="1:7" ht="13.5" x14ac:dyDescent="0.25">
      <c r="A33" s="3" t="s">
        <v>38</v>
      </c>
      <c r="B33" s="25" t="s">
        <v>52</v>
      </c>
      <c r="C33" s="51"/>
      <c r="D33" s="33"/>
      <c r="E33" s="31" t="s">
        <v>28</v>
      </c>
      <c r="F33" s="25" t="s">
        <v>31</v>
      </c>
      <c r="G33" s="34">
        <f>SUM(G26:G32)</f>
        <v>0</v>
      </c>
    </row>
    <row r="34" spans="1:7" ht="14.25" thickBot="1" x14ac:dyDescent="0.3">
      <c r="A34" s="3" t="s">
        <v>42</v>
      </c>
      <c r="B34" s="37" t="s">
        <v>54</v>
      </c>
      <c r="C34" s="38">
        <f>SUM(C32+C33)</f>
        <v>0</v>
      </c>
      <c r="D34" s="39"/>
      <c r="E34" s="20"/>
      <c r="F34" s="20"/>
      <c r="G34" s="40"/>
    </row>
    <row r="35" spans="1:7" ht="15" thickTop="1" thickBot="1" x14ac:dyDescent="0.3">
      <c r="A35" s="20"/>
      <c r="B35" s="20"/>
      <c r="C35" s="20"/>
      <c r="D35" s="20"/>
      <c r="E35" s="31" t="s">
        <v>30</v>
      </c>
      <c r="F35" s="41" t="s">
        <v>79</v>
      </c>
      <c r="G35" s="42">
        <f>SUM(G18,G24,G33)</f>
        <v>0</v>
      </c>
    </row>
    <row r="36" spans="1:7" ht="14.25" thickTop="1" x14ac:dyDescent="0.25">
      <c r="A36" s="20"/>
      <c r="B36" s="20"/>
      <c r="C36" s="20"/>
      <c r="D36" s="20"/>
      <c r="E36" s="24"/>
      <c r="F36" s="25"/>
      <c r="G36" s="32"/>
    </row>
    <row r="37" spans="1:7" ht="13.5" x14ac:dyDescent="0.25">
      <c r="A37" s="20"/>
      <c r="B37" s="20"/>
      <c r="C37" s="20"/>
      <c r="D37" s="20"/>
      <c r="E37" s="31" t="s">
        <v>34</v>
      </c>
      <c r="F37" s="25" t="s">
        <v>37</v>
      </c>
      <c r="G37" s="47"/>
    </row>
    <row r="38" spans="1:7" ht="13.5" x14ac:dyDescent="0.25">
      <c r="A38" s="20"/>
      <c r="B38" s="20"/>
      <c r="C38" s="20"/>
      <c r="D38" s="20"/>
      <c r="E38" s="31" t="s">
        <v>36</v>
      </c>
      <c r="F38" s="25" t="s">
        <v>104</v>
      </c>
      <c r="G38" s="47"/>
    </row>
    <row r="39" spans="1:7" ht="13.5" x14ac:dyDescent="0.25">
      <c r="A39" s="20"/>
      <c r="B39" s="20"/>
      <c r="C39" s="20"/>
      <c r="D39" s="20"/>
      <c r="E39" s="31" t="s">
        <v>40</v>
      </c>
      <c r="F39" s="25" t="s">
        <v>41</v>
      </c>
      <c r="G39" s="47"/>
    </row>
    <row r="40" spans="1:7" ht="14.25" thickBot="1" x14ac:dyDescent="0.3">
      <c r="A40" s="20"/>
      <c r="B40" s="20"/>
      <c r="C40" s="20"/>
      <c r="D40" s="20"/>
      <c r="E40" s="3" t="s">
        <v>44</v>
      </c>
      <c r="F40" s="37" t="s">
        <v>106</v>
      </c>
      <c r="G40" s="43">
        <f>SUM(G35,G37:G39)</f>
        <v>0</v>
      </c>
    </row>
    <row r="41" spans="1:7" ht="14.25" thickTop="1" x14ac:dyDescent="0.25">
      <c r="A41" s="20"/>
      <c r="B41" s="20"/>
      <c r="C41" s="20"/>
      <c r="D41" s="20"/>
      <c r="E41" s="31"/>
      <c r="F41" s="20"/>
      <c r="G41" s="32"/>
    </row>
    <row r="42" spans="1:7" ht="13.5" x14ac:dyDescent="0.25">
      <c r="A42" s="20"/>
      <c r="B42" s="20"/>
      <c r="C42" s="20"/>
      <c r="D42" s="20"/>
      <c r="E42" s="27" t="s">
        <v>55</v>
      </c>
      <c r="F42" s="29"/>
      <c r="G42" s="44"/>
    </row>
    <row r="43" spans="1:7" ht="13.5" x14ac:dyDescent="0.25">
      <c r="A43" s="20"/>
      <c r="B43" s="20"/>
      <c r="C43" s="20"/>
      <c r="D43" s="20"/>
      <c r="E43" s="3" t="s">
        <v>56</v>
      </c>
      <c r="F43" s="25" t="s">
        <v>107</v>
      </c>
      <c r="G43" s="32">
        <f>G40-C34</f>
        <v>0</v>
      </c>
    </row>
    <row r="44" spans="1:7" ht="13.5" x14ac:dyDescent="0.25">
      <c r="A44" s="20"/>
      <c r="B44" s="20"/>
      <c r="C44" s="20"/>
      <c r="D44" s="20"/>
      <c r="E44" s="3" t="s">
        <v>57</v>
      </c>
      <c r="F44" s="25" t="s">
        <v>91</v>
      </c>
      <c r="G44" s="32"/>
    </row>
    <row r="45" spans="1:7" ht="13.5" x14ac:dyDescent="0.25">
      <c r="A45" s="20"/>
      <c r="B45" s="20"/>
      <c r="C45" s="20"/>
      <c r="D45" s="20"/>
      <c r="E45" s="20"/>
      <c r="F45" s="25" t="s">
        <v>92</v>
      </c>
      <c r="G45" s="47"/>
    </row>
    <row r="46" spans="1:7" ht="14.25" thickBot="1" x14ac:dyDescent="0.3">
      <c r="A46" s="20"/>
      <c r="B46" s="20"/>
      <c r="C46" s="20"/>
      <c r="D46" s="20"/>
      <c r="E46" s="3" t="s">
        <v>103</v>
      </c>
      <c r="F46" s="37" t="s">
        <v>58</v>
      </c>
      <c r="G46" s="38">
        <f>G43-G45</f>
        <v>0</v>
      </c>
    </row>
    <row r="47" spans="1:7" ht="14.25" thickTop="1" x14ac:dyDescent="0.25">
      <c r="A47" s="20"/>
      <c r="B47" s="20"/>
      <c r="C47" s="20"/>
      <c r="D47" s="20"/>
      <c r="E47" s="20"/>
      <c r="F47" s="25"/>
      <c r="G47" s="19"/>
    </row>
    <row r="48" spans="1:7" ht="13.5" x14ac:dyDescent="0.25">
      <c r="A48" s="20"/>
      <c r="B48" s="20"/>
      <c r="C48" s="20"/>
      <c r="D48" s="20"/>
      <c r="E48" s="27" t="s">
        <v>84</v>
      </c>
      <c r="F48" s="27"/>
      <c r="G48" s="27"/>
    </row>
    <row r="49" spans="1:7" ht="25.5" x14ac:dyDescent="0.25">
      <c r="A49" s="20"/>
      <c r="B49" s="20"/>
      <c r="C49" s="20"/>
      <c r="D49" s="20"/>
      <c r="E49" s="3"/>
      <c r="F49" s="4" t="s">
        <v>85</v>
      </c>
      <c r="G49" s="49"/>
    </row>
    <row r="50" spans="1:7" ht="13.5" x14ac:dyDescent="0.25">
      <c r="A50" s="20"/>
      <c r="B50" s="20"/>
      <c r="C50" s="20"/>
      <c r="D50" s="20"/>
      <c r="E50" s="3"/>
      <c r="F50" s="5" t="s">
        <v>86</v>
      </c>
      <c r="G50" s="49"/>
    </row>
    <row r="51" spans="1:7" ht="13.5" x14ac:dyDescent="0.25">
      <c r="A51" s="20"/>
      <c r="B51" s="20"/>
      <c r="C51" s="20"/>
      <c r="D51" s="20"/>
      <c r="E51" s="3"/>
      <c r="F51" s="5" t="s">
        <v>87</v>
      </c>
      <c r="G51" s="50">
        <f>+G46</f>
        <v>0</v>
      </c>
    </row>
    <row r="52" spans="1:7" ht="13.5" x14ac:dyDescent="0.25">
      <c r="A52" s="20"/>
      <c r="B52" s="20"/>
      <c r="C52" s="20"/>
      <c r="D52" s="20"/>
      <c r="E52" s="3"/>
      <c r="F52" s="5" t="s">
        <v>88</v>
      </c>
      <c r="G52" s="50"/>
    </row>
    <row r="53" spans="1:7" ht="13.5" x14ac:dyDescent="0.25">
      <c r="A53" s="20"/>
      <c r="B53" s="20"/>
      <c r="C53" s="20"/>
      <c r="D53" s="20"/>
      <c r="E53" s="3"/>
      <c r="F53" s="5" t="s">
        <v>89</v>
      </c>
      <c r="G53" s="50"/>
    </row>
    <row r="54" spans="1:7" ht="13.5" x14ac:dyDescent="0.25">
      <c r="A54" s="20"/>
      <c r="B54" s="20"/>
      <c r="C54" s="20"/>
      <c r="D54" s="20"/>
      <c r="E54" s="3"/>
      <c r="F54" s="5" t="s">
        <v>90</v>
      </c>
      <c r="G54" s="50">
        <f>+G45</f>
        <v>0</v>
      </c>
    </row>
    <row r="55" spans="1:7" x14ac:dyDescent="0.2">
      <c r="E55" s="20"/>
      <c r="F55" s="20"/>
      <c r="G55" s="20"/>
    </row>
  </sheetData>
  <pageMargins left="0.75" right="0.75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54"/>
  <sheetViews>
    <sheetView showZeros="0" zoomScaleNormal="100" workbookViewId="0">
      <selection activeCell="G8" sqref="G8"/>
    </sheetView>
  </sheetViews>
  <sheetFormatPr defaultRowHeight="12.75" x14ac:dyDescent="0.2"/>
  <cols>
    <col min="1" max="1" width="3.7109375" style="2" customWidth="1"/>
    <col min="2" max="2" width="34.7109375" style="2" customWidth="1"/>
    <col min="3" max="3" width="13.7109375" style="2" customWidth="1"/>
    <col min="4" max="4" width="4.7109375" style="2" customWidth="1"/>
    <col min="5" max="5" width="3.7109375" style="2" customWidth="1"/>
    <col min="6" max="6" width="35.7109375" style="2" customWidth="1"/>
    <col min="7" max="7" width="26.7109375" style="2" customWidth="1"/>
    <col min="8" max="16384" width="9.140625" style="2"/>
  </cols>
  <sheetData>
    <row r="1" spans="1:7" ht="39.950000000000003" customHeight="1" thickBot="1" x14ac:dyDescent="0.35">
      <c r="A1" s="10" t="s">
        <v>93</v>
      </c>
      <c r="B1" s="17"/>
      <c r="C1" s="17"/>
      <c r="D1" s="18"/>
      <c r="E1" s="17"/>
      <c r="F1" s="17"/>
      <c r="G1" s="56"/>
    </row>
    <row r="2" spans="1:7" ht="16.5" customHeight="1" x14ac:dyDescent="0.25">
      <c r="A2" s="9" t="s">
        <v>99</v>
      </c>
      <c r="B2" s="16"/>
      <c r="C2" s="6"/>
      <c r="D2" s="6"/>
      <c r="E2" s="8"/>
      <c r="F2" s="20"/>
      <c r="G2" s="20"/>
    </row>
    <row r="3" spans="1:7" ht="6" customHeight="1" x14ac:dyDescent="0.25">
      <c r="A3" s="9"/>
      <c r="B3" s="16"/>
      <c r="C3" s="6"/>
      <c r="D3" s="6"/>
      <c r="E3" s="8"/>
      <c r="F3" s="12"/>
      <c r="G3" s="20"/>
    </row>
    <row r="4" spans="1:7" ht="15.75" x14ac:dyDescent="0.25">
      <c r="A4" s="9" t="s">
        <v>98</v>
      </c>
      <c r="B4" s="16"/>
      <c r="C4" s="6"/>
      <c r="D4" s="6"/>
      <c r="E4" s="20"/>
      <c r="F4" s="11" t="s">
        <v>94</v>
      </c>
      <c r="G4" s="21"/>
    </row>
    <row r="5" spans="1:7" ht="6" customHeight="1" x14ac:dyDescent="0.25">
      <c r="A5" s="9"/>
      <c r="B5" s="16"/>
      <c r="C5" s="6"/>
      <c r="D5" s="6"/>
      <c r="E5" s="8"/>
      <c r="F5" s="13"/>
      <c r="G5" s="20"/>
    </row>
    <row r="6" spans="1:7" ht="15.75" x14ac:dyDescent="0.25">
      <c r="A6" s="9"/>
      <c r="B6" s="16"/>
      <c r="C6" s="6"/>
      <c r="D6" s="6"/>
      <c r="E6" s="20"/>
      <c r="F6" s="15" t="s">
        <v>95</v>
      </c>
      <c r="G6" s="21"/>
    </row>
    <row r="7" spans="1:7" ht="6" customHeight="1" x14ac:dyDescent="0.25">
      <c r="A7" s="9"/>
      <c r="B7" s="16"/>
      <c r="C7" s="6"/>
      <c r="D7" s="6"/>
      <c r="E7" s="8"/>
      <c r="F7" s="13"/>
      <c r="G7" s="20"/>
    </row>
    <row r="8" spans="1:7" ht="15.75" x14ac:dyDescent="0.25">
      <c r="A8" s="9"/>
      <c r="B8" s="23"/>
      <c r="C8" s="14"/>
      <c r="D8" s="14"/>
      <c r="E8" s="20"/>
      <c r="F8" s="11" t="s">
        <v>96</v>
      </c>
      <c r="G8" s="52">
        <f>Total!G8</f>
        <v>74738</v>
      </c>
    </row>
    <row r="9" spans="1:7" ht="6" customHeight="1" x14ac:dyDescent="0.25">
      <c r="A9" s="20"/>
      <c r="B9" s="24"/>
      <c r="C9" s="25"/>
      <c r="D9" s="25"/>
      <c r="E9" s="24"/>
      <c r="F9" s="22"/>
      <c r="G9" s="22"/>
    </row>
    <row r="10" spans="1:7" ht="15.75" x14ac:dyDescent="0.25">
      <c r="A10" s="45" t="s">
        <v>101</v>
      </c>
      <c r="C10" s="25"/>
      <c r="D10" s="25"/>
      <c r="E10" s="20"/>
      <c r="F10" s="11" t="s">
        <v>97</v>
      </c>
      <c r="G10" s="21"/>
    </row>
    <row r="11" spans="1:7" ht="15.75" x14ac:dyDescent="0.25">
      <c r="A11" s="48" t="s">
        <v>59</v>
      </c>
      <c r="B11" s="53"/>
      <c r="C11" s="25"/>
      <c r="D11" s="25"/>
      <c r="E11" s="24"/>
      <c r="F11" s="24"/>
      <c r="G11" s="24"/>
    </row>
    <row r="12" spans="1:7" ht="13.5" customHeight="1" x14ac:dyDescent="0.25">
      <c r="A12" s="20"/>
      <c r="B12" s="20"/>
      <c r="C12" s="20"/>
      <c r="D12" s="20"/>
      <c r="E12" s="25"/>
      <c r="F12" s="25"/>
      <c r="G12" s="19"/>
    </row>
    <row r="13" spans="1:7" ht="13.5" x14ac:dyDescent="0.25">
      <c r="A13" s="27" t="s">
        <v>0</v>
      </c>
      <c r="B13" s="28"/>
      <c r="C13" s="28"/>
      <c r="D13" s="25"/>
      <c r="E13" s="27" t="s">
        <v>1</v>
      </c>
      <c r="F13" s="29"/>
      <c r="G13" s="30"/>
    </row>
    <row r="14" spans="1:7" ht="13.5" x14ac:dyDescent="0.25">
      <c r="A14" s="31"/>
      <c r="B14" s="25"/>
      <c r="C14" s="25"/>
      <c r="D14" s="25"/>
      <c r="E14" s="25"/>
      <c r="F14" s="25"/>
      <c r="G14" s="19"/>
    </row>
    <row r="15" spans="1:7" ht="13.5" x14ac:dyDescent="0.25">
      <c r="A15" s="3" t="s">
        <v>60</v>
      </c>
      <c r="B15" s="25" t="s">
        <v>2</v>
      </c>
      <c r="C15" s="47"/>
      <c r="D15" s="32"/>
      <c r="E15" s="3" t="s">
        <v>45</v>
      </c>
      <c r="F15" s="25" t="s">
        <v>4</v>
      </c>
      <c r="G15" s="47"/>
    </row>
    <row r="16" spans="1:7" ht="13.5" x14ac:dyDescent="0.25">
      <c r="A16" s="3" t="s">
        <v>61</v>
      </c>
      <c r="B16" s="25" t="s">
        <v>5</v>
      </c>
      <c r="C16" s="51"/>
      <c r="D16" s="33"/>
      <c r="E16" s="3" t="s">
        <v>47</v>
      </c>
      <c r="F16" s="25" t="s">
        <v>7</v>
      </c>
      <c r="G16" s="47"/>
    </row>
    <row r="17" spans="1:7" ht="13.5" x14ac:dyDescent="0.25">
      <c r="A17" s="3" t="s">
        <v>62</v>
      </c>
      <c r="B17" s="25" t="s">
        <v>8</v>
      </c>
      <c r="C17" s="51"/>
      <c r="D17" s="33"/>
      <c r="E17" s="3" t="s">
        <v>49</v>
      </c>
      <c r="F17" s="25" t="s">
        <v>83</v>
      </c>
      <c r="G17" s="47"/>
    </row>
    <row r="18" spans="1:7" ht="13.5" x14ac:dyDescent="0.25">
      <c r="A18" s="3" t="s">
        <v>63</v>
      </c>
      <c r="B18" s="25" t="s">
        <v>10</v>
      </c>
      <c r="C18" s="51"/>
      <c r="D18" s="33"/>
      <c r="E18" s="3" t="s">
        <v>50</v>
      </c>
      <c r="F18" s="25" t="s">
        <v>12</v>
      </c>
      <c r="G18" s="34">
        <f>SUM(G15:G17)</f>
        <v>0</v>
      </c>
    </row>
    <row r="19" spans="1:7" ht="13.5" x14ac:dyDescent="0.25">
      <c r="A19" s="3" t="s">
        <v>64</v>
      </c>
      <c r="B19" s="25" t="s">
        <v>13</v>
      </c>
      <c r="C19" s="51"/>
      <c r="D19" s="33"/>
      <c r="E19" s="20"/>
      <c r="F19" s="25"/>
      <c r="G19" s="32"/>
    </row>
    <row r="20" spans="1:7" ht="13.5" x14ac:dyDescent="0.25">
      <c r="A20" s="3" t="s">
        <v>65</v>
      </c>
      <c r="B20" s="25" t="s">
        <v>27</v>
      </c>
      <c r="C20" s="51"/>
      <c r="D20" s="33"/>
      <c r="E20" s="3" t="s">
        <v>51</v>
      </c>
      <c r="F20" s="25" t="s">
        <v>15</v>
      </c>
      <c r="G20" s="47"/>
    </row>
    <row r="21" spans="1:7" ht="13.5" x14ac:dyDescent="0.25">
      <c r="A21" s="3" t="s">
        <v>66</v>
      </c>
      <c r="B21" s="25" t="s">
        <v>69</v>
      </c>
      <c r="C21" s="35">
        <f>SUM(C15:C20)</f>
        <v>0</v>
      </c>
      <c r="D21" s="36"/>
      <c r="E21" s="3" t="s">
        <v>53</v>
      </c>
      <c r="F21" s="25" t="s">
        <v>72</v>
      </c>
      <c r="G21" s="47"/>
    </row>
    <row r="22" spans="1:7" ht="13.5" x14ac:dyDescent="0.25">
      <c r="A22" s="3"/>
      <c r="B22" s="25"/>
      <c r="C22" s="33"/>
      <c r="D22" s="33"/>
      <c r="E22" s="31" t="s">
        <v>3</v>
      </c>
      <c r="F22" s="25" t="s">
        <v>82</v>
      </c>
      <c r="G22" s="47"/>
    </row>
    <row r="23" spans="1:7" ht="13.5" x14ac:dyDescent="0.25">
      <c r="A23" s="3" t="s">
        <v>67</v>
      </c>
      <c r="B23" s="25" t="s">
        <v>33</v>
      </c>
      <c r="C23" s="51"/>
      <c r="D23" s="33"/>
      <c r="E23" s="31" t="s">
        <v>6</v>
      </c>
      <c r="F23" s="25" t="s">
        <v>18</v>
      </c>
      <c r="G23" s="47"/>
    </row>
    <row r="24" spans="1:7" ht="13.5" x14ac:dyDescent="0.25">
      <c r="A24" s="3" t="s">
        <v>68</v>
      </c>
      <c r="B24" s="25" t="s">
        <v>70</v>
      </c>
      <c r="C24" s="35">
        <f>SUM(C21,C23)</f>
        <v>0</v>
      </c>
      <c r="D24" s="36"/>
      <c r="E24" s="31" t="s">
        <v>9</v>
      </c>
      <c r="F24" s="25" t="s">
        <v>20</v>
      </c>
      <c r="G24" s="34">
        <f>SUM(G20:G23)</f>
        <v>0</v>
      </c>
    </row>
    <row r="25" spans="1:7" ht="13.5" x14ac:dyDescent="0.25">
      <c r="A25" s="3"/>
      <c r="B25" s="25"/>
      <c r="C25" s="33"/>
      <c r="D25" s="33"/>
      <c r="E25" s="20"/>
      <c r="F25" s="25"/>
      <c r="G25" s="32"/>
    </row>
    <row r="26" spans="1:7" ht="13.5" x14ac:dyDescent="0.25">
      <c r="A26" s="3" t="s">
        <v>21</v>
      </c>
      <c r="B26" s="25" t="s">
        <v>39</v>
      </c>
      <c r="C26" s="51"/>
      <c r="D26" s="33"/>
      <c r="E26" s="31" t="s">
        <v>11</v>
      </c>
      <c r="F26" s="25" t="s">
        <v>73</v>
      </c>
      <c r="G26" s="47"/>
    </row>
    <row r="27" spans="1:7" ht="13.5" x14ac:dyDescent="0.25">
      <c r="A27" s="3" t="s">
        <v>24</v>
      </c>
      <c r="B27" s="25" t="s">
        <v>43</v>
      </c>
      <c r="C27" s="51"/>
      <c r="D27" s="33"/>
      <c r="E27" s="31" t="s">
        <v>14</v>
      </c>
      <c r="F27" s="25" t="s">
        <v>74</v>
      </c>
      <c r="G27" s="47"/>
    </row>
    <row r="28" spans="1:7" ht="13.5" x14ac:dyDescent="0.25">
      <c r="A28" s="3" t="s">
        <v>26</v>
      </c>
      <c r="B28" s="25" t="s">
        <v>46</v>
      </c>
      <c r="C28" s="51"/>
      <c r="D28" s="33"/>
      <c r="E28" s="31" t="s">
        <v>16</v>
      </c>
      <c r="F28" s="25" t="s">
        <v>75</v>
      </c>
      <c r="G28" s="47"/>
    </row>
    <row r="29" spans="1:7" ht="13.5" x14ac:dyDescent="0.25">
      <c r="A29" s="3" t="s">
        <v>29</v>
      </c>
      <c r="B29" s="25" t="s">
        <v>48</v>
      </c>
      <c r="C29" s="51"/>
      <c r="D29" s="33"/>
      <c r="E29" s="31" t="s">
        <v>17</v>
      </c>
      <c r="F29" s="25" t="s">
        <v>76</v>
      </c>
      <c r="G29" s="47"/>
    </row>
    <row r="30" spans="1:7" ht="13.5" x14ac:dyDescent="0.25">
      <c r="A30" s="3" t="s">
        <v>32</v>
      </c>
      <c r="B30" s="25" t="s">
        <v>71</v>
      </c>
      <c r="C30" s="35">
        <f>SUM(C26:C29)</f>
        <v>0</v>
      </c>
      <c r="D30" s="36"/>
      <c r="E30" s="31" t="s">
        <v>19</v>
      </c>
      <c r="F30" s="25" t="s">
        <v>77</v>
      </c>
      <c r="G30" s="47"/>
    </row>
    <row r="31" spans="1:7" ht="13.5" x14ac:dyDescent="0.25">
      <c r="A31" s="3"/>
      <c r="B31" s="25"/>
      <c r="C31" s="33"/>
      <c r="D31" s="33"/>
      <c r="E31" s="3" t="s">
        <v>22</v>
      </c>
      <c r="F31" s="25" t="s">
        <v>23</v>
      </c>
      <c r="G31" s="47"/>
    </row>
    <row r="32" spans="1:7" ht="13.5" x14ac:dyDescent="0.25">
      <c r="A32" s="3" t="s">
        <v>35</v>
      </c>
      <c r="B32" s="25" t="s">
        <v>80</v>
      </c>
      <c r="C32" s="33">
        <f>SUM(C24,C30)</f>
        <v>0</v>
      </c>
      <c r="D32" s="33"/>
      <c r="E32" s="3" t="s">
        <v>25</v>
      </c>
      <c r="F32" s="25" t="s">
        <v>78</v>
      </c>
      <c r="G32" s="47"/>
    </row>
    <row r="33" spans="1:7" ht="13.5" x14ac:dyDescent="0.25">
      <c r="A33" s="3" t="s">
        <v>38</v>
      </c>
      <c r="B33" s="25" t="s">
        <v>52</v>
      </c>
      <c r="C33" s="51"/>
      <c r="D33" s="33"/>
      <c r="E33" s="31" t="s">
        <v>28</v>
      </c>
      <c r="F33" s="25" t="s">
        <v>31</v>
      </c>
      <c r="G33" s="34">
        <f>SUM(G26:G32)</f>
        <v>0</v>
      </c>
    </row>
    <row r="34" spans="1:7" ht="14.25" thickBot="1" x14ac:dyDescent="0.3">
      <c r="A34" s="3" t="s">
        <v>42</v>
      </c>
      <c r="B34" s="37" t="s">
        <v>54</v>
      </c>
      <c r="C34" s="38">
        <f>SUM(C32+C33)</f>
        <v>0</v>
      </c>
      <c r="D34" s="39"/>
      <c r="E34" s="20"/>
      <c r="F34" s="20"/>
      <c r="G34" s="40"/>
    </row>
    <row r="35" spans="1:7" ht="15" thickTop="1" thickBot="1" x14ac:dyDescent="0.3">
      <c r="A35" s="20"/>
      <c r="B35" s="20"/>
      <c r="C35" s="20"/>
      <c r="D35" s="20"/>
      <c r="E35" s="31" t="s">
        <v>30</v>
      </c>
      <c r="F35" s="41" t="s">
        <v>79</v>
      </c>
      <c r="G35" s="42">
        <f>SUM(G18,G24,G33)</f>
        <v>0</v>
      </c>
    </row>
    <row r="36" spans="1:7" ht="14.25" thickTop="1" x14ac:dyDescent="0.25">
      <c r="A36" s="20"/>
      <c r="B36" s="20"/>
      <c r="C36" s="20"/>
      <c r="D36" s="20"/>
      <c r="E36" s="24"/>
      <c r="F36" s="25"/>
      <c r="G36" s="32"/>
    </row>
    <row r="37" spans="1:7" ht="13.5" x14ac:dyDescent="0.25">
      <c r="A37" s="20"/>
      <c r="B37" s="20"/>
      <c r="C37" s="20"/>
      <c r="D37" s="20"/>
      <c r="E37" s="31" t="s">
        <v>34</v>
      </c>
      <c r="F37" s="25" t="s">
        <v>37</v>
      </c>
      <c r="G37" s="47"/>
    </row>
    <row r="38" spans="1:7" ht="13.5" x14ac:dyDescent="0.25">
      <c r="A38" s="20"/>
      <c r="B38" s="20"/>
      <c r="C38" s="20"/>
      <c r="D38" s="20"/>
      <c r="E38" s="31" t="s">
        <v>36</v>
      </c>
      <c r="F38" s="25" t="s">
        <v>104</v>
      </c>
      <c r="G38" s="47"/>
    </row>
    <row r="39" spans="1:7" ht="13.5" x14ac:dyDescent="0.25">
      <c r="A39" s="20"/>
      <c r="B39" s="20"/>
      <c r="C39" s="20"/>
      <c r="D39" s="20"/>
      <c r="E39" s="31" t="s">
        <v>40</v>
      </c>
      <c r="F39" s="25" t="s">
        <v>41</v>
      </c>
      <c r="G39" s="47"/>
    </row>
    <row r="40" spans="1:7" ht="14.25" thickBot="1" x14ac:dyDescent="0.3">
      <c r="A40" s="20"/>
      <c r="B40" s="20"/>
      <c r="C40" s="20"/>
      <c r="D40" s="20"/>
      <c r="E40" s="3" t="s">
        <v>44</v>
      </c>
      <c r="F40" s="37" t="s">
        <v>106</v>
      </c>
      <c r="G40" s="43">
        <f>SUM(G35,G37:G39)</f>
        <v>0</v>
      </c>
    </row>
    <row r="41" spans="1:7" ht="14.25" thickTop="1" x14ac:dyDescent="0.25">
      <c r="A41" s="20"/>
      <c r="B41" s="20"/>
      <c r="C41" s="20"/>
      <c r="D41" s="20"/>
      <c r="E41" s="31"/>
      <c r="F41" s="20"/>
      <c r="G41" s="32"/>
    </row>
    <row r="42" spans="1:7" ht="13.5" x14ac:dyDescent="0.25">
      <c r="A42" s="20"/>
      <c r="B42" s="20"/>
      <c r="C42" s="20"/>
      <c r="D42" s="20"/>
      <c r="E42" s="27" t="s">
        <v>55</v>
      </c>
      <c r="F42" s="29"/>
      <c r="G42" s="44"/>
    </row>
    <row r="43" spans="1:7" ht="13.5" x14ac:dyDescent="0.25">
      <c r="A43" s="20"/>
      <c r="B43" s="20"/>
      <c r="C43" s="20"/>
      <c r="D43" s="20"/>
      <c r="E43" s="3" t="s">
        <v>56</v>
      </c>
      <c r="F43" s="25" t="s">
        <v>107</v>
      </c>
      <c r="G43" s="32">
        <f>G40-C34</f>
        <v>0</v>
      </c>
    </row>
    <row r="44" spans="1:7" ht="13.5" x14ac:dyDescent="0.25">
      <c r="A44" s="20"/>
      <c r="B44" s="20"/>
      <c r="C44" s="20"/>
      <c r="D44" s="20"/>
      <c r="E44" s="3" t="s">
        <v>57</v>
      </c>
      <c r="F44" s="25" t="s">
        <v>91</v>
      </c>
      <c r="G44" s="32"/>
    </row>
    <row r="45" spans="1:7" ht="13.5" x14ac:dyDescent="0.25">
      <c r="A45" s="20"/>
      <c r="B45" s="20"/>
      <c r="C45" s="20"/>
      <c r="D45" s="20"/>
      <c r="E45" s="20"/>
      <c r="F45" s="25" t="s">
        <v>92</v>
      </c>
      <c r="G45" s="47"/>
    </row>
    <row r="46" spans="1:7" ht="14.25" thickBot="1" x14ac:dyDescent="0.3">
      <c r="A46" s="20"/>
      <c r="B46" s="20"/>
      <c r="C46" s="20"/>
      <c r="D46" s="20"/>
      <c r="E46" s="3" t="s">
        <v>103</v>
      </c>
      <c r="F46" s="37" t="s">
        <v>58</v>
      </c>
      <c r="G46" s="38">
        <f>G43-G45</f>
        <v>0</v>
      </c>
    </row>
    <row r="47" spans="1:7" ht="14.25" thickTop="1" x14ac:dyDescent="0.25">
      <c r="A47" s="20"/>
      <c r="B47" s="20"/>
      <c r="C47" s="20"/>
      <c r="D47" s="20"/>
      <c r="E47" s="20"/>
      <c r="F47" s="25"/>
      <c r="G47" s="19"/>
    </row>
    <row r="48" spans="1:7" ht="13.5" x14ac:dyDescent="0.25">
      <c r="A48" s="20"/>
      <c r="B48" s="20"/>
      <c r="C48" s="20"/>
      <c r="D48" s="20"/>
      <c r="E48" s="27" t="s">
        <v>84</v>
      </c>
      <c r="F48" s="27"/>
      <c r="G48" s="27"/>
    </row>
    <row r="49" spans="1:7" ht="25.5" x14ac:dyDescent="0.25">
      <c r="A49" s="20"/>
      <c r="B49" s="20"/>
      <c r="C49" s="20"/>
      <c r="D49" s="20"/>
      <c r="E49" s="3"/>
      <c r="F49" s="4" t="s">
        <v>85</v>
      </c>
      <c r="G49" s="49"/>
    </row>
    <row r="50" spans="1:7" ht="13.5" x14ac:dyDescent="0.25">
      <c r="A50" s="20"/>
      <c r="B50" s="20"/>
      <c r="C50" s="20"/>
      <c r="D50" s="20"/>
      <c r="E50" s="3"/>
      <c r="F50" s="5" t="s">
        <v>86</v>
      </c>
      <c r="G50" s="49"/>
    </row>
    <row r="51" spans="1:7" ht="13.5" x14ac:dyDescent="0.25">
      <c r="A51" s="20"/>
      <c r="B51" s="20"/>
      <c r="C51" s="20"/>
      <c r="D51" s="20"/>
      <c r="E51" s="3"/>
      <c r="F51" s="5" t="s">
        <v>87</v>
      </c>
      <c r="G51" s="50">
        <f>+G43</f>
        <v>0</v>
      </c>
    </row>
    <row r="52" spans="1:7" ht="13.5" x14ac:dyDescent="0.25">
      <c r="A52" s="20"/>
      <c r="B52" s="20"/>
      <c r="C52" s="20"/>
      <c r="D52" s="20"/>
      <c r="E52" s="3"/>
      <c r="F52" s="5" t="s">
        <v>88</v>
      </c>
      <c r="G52" s="49"/>
    </row>
    <row r="53" spans="1:7" ht="13.5" x14ac:dyDescent="0.25">
      <c r="A53" s="20"/>
      <c r="B53" s="20"/>
      <c r="C53" s="20"/>
      <c r="D53" s="20"/>
      <c r="E53" s="3"/>
      <c r="F53" s="5" t="s">
        <v>89</v>
      </c>
      <c r="G53" s="49"/>
    </row>
    <row r="54" spans="1:7" ht="13.5" x14ac:dyDescent="0.25">
      <c r="E54" s="3"/>
      <c r="F54" s="5" t="s">
        <v>90</v>
      </c>
      <c r="G54" s="49"/>
    </row>
  </sheetData>
  <pageMargins left="0.75" right="0.75" top="1" bottom="1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E&amp;G</vt:lpstr>
      <vt:lpstr>LINE ITEM</vt:lpstr>
      <vt:lpstr>Ed Dis</vt:lpstr>
      <vt:lpstr>'E&amp;G'!Print_Area</vt:lpstr>
      <vt:lpstr>'Ed Dis'!Print_Area</vt:lpstr>
      <vt:lpstr>'LINE ITEM'!Print_Area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whitjohnson</dc:creator>
  <cp:lastModifiedBy>Loreen Olney</cp:lastModifiedBy>
  <cp:lastPrinted>2014-09-09T20:28:29Z</cp:lastPrinted>
  <dcterms:created xsi:type="dcterms:W3CDTF">2000-06-27T16:56:38Z</dcterms:created>
  <dcterms:modified xsi:type="dcterms:W3CDTF">2014-10-09T21:33:23Z</dcterms:modified>
</cp:coreProperties>
</file>