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120" windowHeight="8085" activeTab="1"/>
  </bookViews>
  <sheets>
    <sheet name="Instructions" sheetId="3" r:id="rId1"/>
    <sheet name="R1 Form" sheetId="1" r:id="rId2"/>
    <sheet name="Statutory Waivers" sheetId="4" r:id="rId3"/>
  </sheets>
  <definedNames>
    <definedName name="form">#REF!</definedName>
    <definedName name="ins">#N/A</definedName>
  </definedNames>
  <calcPr calcId="145621"/>
</workbook>
</file>

<file path=xl/calcChain.xml><?xml version="1.0" encoding="utf-8"?>
<calcChain xmlns="http://schemas.openxmlformats.org/spreadsheetml/2006/main">
  <c r="I29" i="1" l="1"/>
  <c r="H41" i="1"/>
  <c r="G41" i="1"/>
  <c r="F41" i="1"/>
  <c r="E41" i="1"/>
  <c r="I51" i="1" l="1"/>
  <c r="E16" i="1" l="1"/>
  <c r="I32" i="1" l="1"/>
  <c r="I37" i="1"/>
  <c r="I39" i="1" l="1"/>
  <c r="I22" i="1"/>
  <c r="I26" i="1"/>
  <c r="I27" i="1"/>
  <c r="I23" i="1"/>
  <c r="I24" i="1"/>
  <c r="I30" i="1"/>
  <c r="I31" i="1"/>
  <c r="I35" i="1"/>
  <c r="I34" i="1"/>
  <c r="I33" i="1"/>
  <c r="I36" i="1"/>
  <c r="I38" i="1"/>
  <c r="I28" i="1"/>
  <c r="I25" i="1"/>
  <c r="I20" i="1"/>
  <c r="I19" i="1"/>
  <c r="I13" i="1"/>
  <c r="I14" i="1"/>
  <c r="I15" i="1"/>
  <c r="I12" i="1"/>
  <c r="G16" i="1"/>
  <c r="H16" i="1"/>
  <c r="F16" i="1"/>
  <c r="E43" i="1" l="1"/>
  <c r="E45" i="1" s="1"/>
  <c r="H43" i="1"/>
  <c r="H45" i="1" s="1"/>
  <c r="G43" i="1"/>
  <c r="G45" i="1" s="1"/>
  <c r="F43" i="1"/>
  <c r="F45" i="1" s="1"/>
  <c r="I16" i="1"/>
  <c r="I41" i="1"/>
  <c r="I43" i="1" l="1"/>
  <c r="I49" i="1" s="1"/>
  <c r="I45" i="1" l="1"/>
</calcChain>
</file>

<file path=xl/comments1.xml><?xml version="1.0" encoding="utf-8"?>
<comments xmlns="http://schemas.openxmlformats.org/spreadsheetml/2006/main">
  <authors>
    <author>Allison Nicholson</author>
  </authors>
  <commentList>
    <comment ref="C19" authorId="0">
      <text>
        <r>
          <rPr>
            <b/>
            <sz val="9"/>
            <color indexed="81"/>
            <rFont val="Tahoma"/>
            <charset val="1"/>
          </rPr>
          <t>Allison Nicholson:</t>
        </r>
        <r>
          <rPr>
            <sz val="9"/>
            <color indexed="81"/>
            <rFont val="Tahoma"/>
            <charset val="1"/>
          </rPr>
          <t xml:space="preserve">
53B-8-101(1)(a)</t>
        </r>
      </text>
    </comment>
    <comment ref="C20" authorId="0">
      <text>
        <r>
          <rPr>
            <b/>
            <sz val="9"/>
            <color indexed="81"/>
            <rFont val="Tahoma"/>
            <charset val="1"/>
          </rPr>
          <t>Allison Nicholson:</t>
        </r>
        <r>
          <rPr>
            <sz val="9"/>
            <color indexed="81"/>
            <rFont val="Tahoma"/>
            <charset val="1"/>
          </rPr>
          <t xml:space="preserve">
53B-8-101(1)(b)</t>
        </r>
      </text>
    </comment>
    <comment ref="C22" authorId="0">
      <text>
        <r>
          <rPr>
            <b/>
            <sz val="9"/>
            <color indexed="81"/>
            <rFont val="Tahoma"/>
            <charset val="1"/>
          </rPr>
          <t>Allison Nicholson:</t>
        </r>
        <r>
          <rPr>
            <sz val="9"/>
            <color indexed="81"/>
            <rFont val="Tahoma"/>
            <charset val="1"/>
          </rPr>
          <t xml:space="preserve">
53B-9</t>
        </r>
      </text>
    </comment>
    <comment ref="C23" authorId="0">
      <text>
        <r>
          <rPr>
            <b/>
            <sz val="9"/>
            <color indexed="81"/>
            <rFont val="Tahoma"/>
            <charset val="1"/>
          </rPr>
          <t>Allison Nicholson:</t>
        </r>
        <r>
          <rPr>
            <sz val="9"/>
            <color indexed="81"/>
            <rFont val="Tahoma"/>
            <charset val="1"/>
          </rPr>
          <t xml:space="preserve">
53A-6-104(2)</t>
        </r>
      </text>
    </comment>
    <comment ref="C24" authorId="0">
      <text>
        <r>
          <rPr>
            <b/>
            <sz val="9"/>
            <color indexed="81"/>
            <rFont val="Tahoma"/>
            <charset val="1"/>
          </rPr>
          <t>Allison Nicholson:</t>
        </r>
        <r>
          <rPr>
            <sz val="9"/>
            <color indexed="81"/>
            <rFont val="Tahoma"/>
            <charset val="1"/>
          </rPr>
          <t xml:space="preserve">
53A-15-101.5(5)</t>
        </r>
      </text>
    </comment>
    <comment ref="C25" authorId="0">
      <text>
        <r>
          <rPr>
            <b/>
            <sz val="9"/>
            <color indexed="81"/>
            <rFont val="Tahoma"/>
            <charset val="1"/>
          </rPr>
          <t>Allison Nicholson:</t>
        </r>
        <r>
          <rPr>
            <sz val="9"/>
            <color indexed="81"/>
            <rFont val="Tahoma"/>
            <charset val="1"/>
          </rPr>
          <t xml:space="preserve">
53B-8-107</t>
        </r>
      </text>
    </comment>
    <comment ref="C26" authorId="0">
      <text>
        <r>
          <rPr>
            <b/>
            <sz val="9"/>
            <color indexed="81"/>
            <rFont val="Tahoma"/>
            <charset val="1"/>
          </rPr>
          <t>Allison Nicholson:</t>
        </r>
        <r>
          <rPr>
            <sz val="9"/>
            <color indexed="81"/>
            <rFont val="Tahoma"/>
            <charset val="1"/>
          </rPr>
          <t xml:space="preserve">
53B-8c-103</t>
        </r>
      </text>
    </comment>
    <comment ref="C27" authorId="0">
      <text>
        <r>
          <rPr>
            <b/>
            <sz val="9"/>
            <color indexed="81"/>
            <rFont val="Tahoma"/>
            <charset val="1"/>
          </rPr>
          <t>Allison Nicholson:</t>
        </r>
        <r>
          <rPr>
            <sz val="9"/>
            <color indexed="81"/>
            <rFont val="Tahoma"/>
            <charset val="1"/>
          </rPr>
          <t xml:space="preserve">
53B-8d-103</t>
        </r>
      </text>
    </comment>
    <comment ref="C28" authorId="0">
      <text>
        <r>
          <rPr>
            <b/>
            <sz val="9"/>
            <color indexed="81"/>
            <rFont val="Tahoma"/>
            <charset val="1"/>
          </rPr>
          <t>Allison Nicholson:</t>
        </r>
        <r>
          <rPr>
            <sz val="9"/>
            <color indexed="81"/>
            <rFont val="Tahoma"/>
            <charset val="1"/>
          </rPr>
          <t xml:space="preserve">
53B-8e-103</t>
        </r>
      </text>
    </comment>
    <comment ref="C29" authorId="0">
      <text>
        <r>
          <rPr>
            <b/>
            <sz val="9"/>
            <color indexed="81"/>
            <rFont val="Tahoma"/>
            <charset val="1"/>
          </rPr>
          <t>Allison Nicholson:</t>
        </r>
        <r>
          <rPr>
            <sz val="9"/>
            <color indexed="81"/>
            <rFont val="Tahoma"/>
            <charset val="1"/>
          </rPr>
          <t xml:space="preserve">
53B-8-102(7)</t>
        </r>
      </text>
    </comment>
    <comment ref="C30" authorId="0">
      <text>
        <r>
          <rPr>
            <b/>
            <sz val="9"/>
            <color indexed="81"/>
            <rFont val="Tahoma"/>
            <charset val="1"/>
          </rPr>
          <t>Allison Nicholson:</t>
        </r>
        <r>
          <rPr>
            <sz val="9"/>
            <color indexed="81"/>
            <rFont val="Tahoma"/>
            <charset val="1"/>
          </rPr>
          <t xml:space="preserve">
53B-8-101(2)</t>
        </r>
      </text>
    </comment>
    <comment ref="C31" authorId="0">
      <text>
        <r>
          <rPr>
            <b/>
            <sz val="9"/>
            <color indexed="81"/>
            <rFont val="Tahoma"/>
            <charset val="1"/>
          </rPr>
          <t>Allison Nicholson:</t>
        </r>
        <r>
          <rPr>
            <sz val="9"/>
            <color indexed="81"/>
            <rFont val="Tahoma"/>
            <charset val="1"/>
          </rPr>
          <t xml:space="preserve">
53B-8-101(4)</t>
        </r>
      </text>
    </comment>
    <comment ref="C32" authorId="0">
      <text>
        <r>
          <rPr>
            <b/>
            <sz val="9"/>
            <color indexed="81"/>
            <rFont val="Tahoma"/>
            <charset val="1"/>
          </rPr>
          <t>Allison Nicholson:</t>
        </r>
        <r>
          <rPr>
            <sz val="9"/>
            <color indexed="81"/>
            <rFont val="Tahoma"/>
            <charset val="1"/>
          </rPr>
          <t xml:space="preserve">
53B-8-103(2)</t>
        </r>
      </text>
    </comment>
    <comment ref="C33" authorId="0">
      <text>
        <r>
          <rPr>
            <b/>
            <sz val="9"/>
            <color indexed="81"/>
            <rFont val="Tahoma"/>
            <charset val="1"/>
          </rPr>
          <t>Allison Nicholson:</t>
        </r>
        <r>
          <rPr>
            <sz val="9"/>
            <color indexed="81"/>
            <rFont val="Tahoma"/>
            <charset val="1"/>
          </rPr>
          <t xml:space="preserve">
53B-8-104</t>
        </r>
      </text>
    </comment>
    <comment ref="C34" authorId="0">
      <text>
        <r>
          <rPr>
            <b/>
            <sz val="9"/>
            <color indexed="81"/>
            <rFont val="Tahoma"/>
            <charset val="1"/>
          </rPr>
          <t>Allison Nicholson:</t>
        </r>
        <r>
          <rPr>
            <sz val="9"/>
            <color indexed="81"/>
            <rFont val="Tahoma"/>
            <charset val="1"/>
          </rPr>
          <t xml:space="preserve">
53B-8-103(1)</t>
        </r>
      </text>
    </comment>
    <comment ref="C35" authorId="0">
      <text>
        <r>
          <rPr>
            <b/>
            <sz val="9"/>
            <color indexed="81"/>
            <rFont val="Tahoma"/>
            <charset val="1"/>
          </rPr>
          <t>Allison Nicholson:</t>
        </r>
        <r>
          <rPr>
            <sz val="9"/>
            <color indexed="81"/>
            <rFont val="Tahoma"/>
            <charset val="1"/>
          </rPr>
          <t xml:space="preserve">
53B-4-101
53B-8-103(1)</t>
        </r>
      </text>
    </comment>
    <comment ref="C36" authorId="0">
      <text>
        <r>
          <rPr>
            <b/>
            <sz val="9"/>
            <color indexed="81"/>
            <rFont val="Tahoma"/>
            <family val="2"/>
          </rPr>
          <t>Allison Nicholson:</t>
        </r>
        <r>
          <rPr>
            <sz val="9"/>
            <color indexed="81"/>
            <rFont val="Tahoma"/>
            <family val="2"/>
          </rPr>
          <t xml:space="preserve">
53B-8-106</t>
        </r>
      </text>
    </comment>
    <comment ref="C37" authorId="0">
      <text>
        <r>
          <rPr>
            <b/>
            <sz val="9"/>
            <color indexed="81"/>
            <rFont val="Tahoma"/>
            <family val="2"/>
          </rPr>
          <t>Allison Nicholson:</t>
        </r>
        <r>
          <rPr>
            <sz val="9"/>
            <color indexed="81"/>
            <rFont val="Tahoma"/>
            <family val="2"/>
          </rPr>
          <t xml:space="preserve">
53B-8-102(18)</t>
        </r>
      </text>
    </comment>
    <comment ref="C38" authorId="0">
      <text>
        <r>
          <rPr>
            <b/>
            <sz val="9"/>
            <color indexed="81"/>
            <rFont val="Tahoma"/>
            <family val="2"/>
          </rPr>
          <t>Allison Nicholson:</t>
        </r>
        <r>
          <rPr>
            <sz val="9"/>
            <color indexed="81"/>
            <rFont val="Tahoma"/>
            <family val="2"/>
          </rPr>
          <t xml:space="preserve">
53B-8-104.5</t>
        </r>
      </text>
    </comment>
    <comment ref="C39" authorId="0">
      <text>
        <r>
          <rPr>
            <b/>
            <sz val="9"/>
            <color indexed="81"/>
            <rFont val="Tahoma"/>
            <family val="2"/>
          </rPr>
          <t>Allison Nicholson:</t>
        </r>
        <r>
          <rPr>
            <sz val="9"/>
            <color indexed="81"/>
            <rFont val="Tahoma"/>
            <family val="2"/>
          </rPr>
          <t xml:space="preserve">
53B-8-103.5</t>
        </r>
      </text>
    </comment>
  </commentList>
</comments>
</file>

<file path=xl/sharedStrings.xml><?xml version="1.0" encoding="utf-8"?>
<sst xmlns="http://schemas.openxmlformats.org/spreadsheetml/2006/main" count="184" uniqueCount="153">
  <si>
    <t>Total</t>
  </si>
  <si>
    <t>a.</t>
  </si>
  <si>
    <t>Annualized FTE Enrollment</t>
  </si>
  <si>
    <t>b.</t>
  </si>
  <si>
    <t>Calculated Gross Tuition</t>
  </si>
  <si>
    <t>c.</t>
  </si>
  <si>
    <t>Employee/Dependent Educ Benefits</t>
  </si>
  <si>
    <t>d.</t>
  </si>
  <si>
    <t>Employee T/A Benefits</t>
  </si>
  <si>
    <t>e.</t>
  </si>
  <si>
    <t>Adjusted Gross Tuition [b-c-d]</t>
  </si>
  <si>
    <t>f.</t>
  </si>
  <si>
    <t>WAIVERS:</t>
  </si>
  <si>
    <t>g.</t>
  </si>
  <si>
    <t>Net Tuition Revenue</t>
  </si>
  <si>
    <t>h.</t>
  </si>
  <si>
    <t>i.</t>
  </si>
  <si>
    <t>j.</t>
  </si>
  <si>
    <t>A.  Purpose of the Form</t>
  </si>
  <si>
    <t>1.</t>
  </si>
  <si>
    <t>2.</t>
  </si>
  <si>
    <t>3.</t>
  </si>
  <si>
    <t>4.</t>
  </si>
  <si>
    <t>5.</t>
  </si>
  <si>
    <t>6.</t>
  </si>
  <si>
    <t>Amounts should be rounded to the nearest whole dollar.</t>
  </si>
  <si>
    <t>Gross Tuition is the total assessable budget-related tuition prior to any waiver or</t>
  </si>
  <si>
    <t>employee/ benefits.</t>
  </si>
  <si>
    <t>Miscellaneous Fees are fees that are not imposed primarily for the purpose of cost</t>
  </si>
  <si>
    <t>reimbursement (example: library fines and application fees) or general student fees</t>
  </si>
  <si>
    <t>approved by the Regents and not earmarked for a specific purpose (see SBR policy</t>
  </si>
  <si>
    <t>R521).</t>
  </si>
  <si>
    <t>FORM R-1</t>
  </si>
  <si>
    <t>School of Medicine tuition should not include collections</t>
  </si>
  <si>
    <t>Waivers are those established in Utah Code Annotated and Board policy.</t>
  </si>
  <si>
    <t>Undergrad</t>
  </si>
  <si>
    <t>Grad</t>
  </si>
  <si>
    <t>n/a</t>
  </si>
  <si>
    <t>Complete a form R-1 for all line items with tuition and fees.</t>
  </si>
  <si>
    <t>not directly paid as University of Utah tuition, i.e. WICHE/RDEP fees.</t>
  </si>
  <si>
    <t xml:space="preserve">Tuition and Fees are for the academic year beginning with Summer term, followed by Fall </t>
  </si>
  <si>
    <t>and Spring, including continuing education.</t>
  </si>
  <si>
    <t xml:space="preserve">Form R-1 is used for calculating tuition and fees for annualized budget-related FTE enrollment, as well </t>
  </si>
  <si>
    <t>B.  Instructions</t>
  </si>
  <si>
    <t>C.  Definitions</t>
  </si>
  <si>
    <t xml:space="preserve">as reporting the amounts of tuition waivers.  </t>
  </si>
  <si>
    <t>10% Resident Waiver</t>
  </si>
  <si>
    <t>National Guard</t>
  </si>
  <si>
    <t>Critical Occupations</t>
  </si>
  <si>
    <t>Senior Citizen</t>
  </si>
  <si>
    <t>Police/Firefighter Survivor</t>
  </si>
  <si>
    <t>Wards of the State</t>
  </si>
  <si>
    <t>Public School Teachers</t>
  </si>
  <si>
    <t>Sequential Mandarin Chinese</t>
  </si>
  <si>
    <t>WICHE / WUE</t>
  </si>
  <si>
    <t>Border Waiver</t>
  </si>
  <si>
    <t>Non Resident Transition Waivers (HB 75)</t>
  </si>
  <si>
    <t>Non Resident Summer Waivers</t>
  </si>
  <si>
    <t>Purple Heart</t>
  </si>
  <si>
    <t>Athletic Waivers</t>
  </si>
  <si>
    <t>Regents Have Not Authorized The Use of This Waiver</t>
  </si>
  <si>
    <t>Waiver amounts not tracked</t>
  </si>
  <si>
    <t>Merit Non Resident Graduate</t>
  </si>
  <si>
    <t>Non Resident</t>
  </si>
  <si>
    <t>Resident</t>
  </si>
  <si>
    <t>TOTAL WAIVERS</t>
  </si>
  <si>
    <t>Alumni Legacy Scholarships</t>
  </si>
  <si>
    <t>Dixie Good Neighbor Waiver</t>
  </si>
  <si>
    <t>Reciprocal Agreement</t>
  </si>
  <si>
    <t>Merit Non Resident Undergraduate</t>
  </si>
  <si>
    <t>Utah System of Higher Education</t>
  </si>
  <si>
    <t xml:space="preserve">Institution: </t>
  </si>
  <si>
    <t>Prepared by:</t>
  </si>
  <si>
    <t>Due Date:</t>
  </si>
  <si>
    <t>Submission Date:</t>
  </si>
  <si>
    <t>FORM R-1: Tuition and Waivers</t>
  </si>
  <si>
    <t>Actual Year: 2013-14</t>
  </si>
  <si>
    <t>TOTAL TUITION AND MISC. FEES (Tie to A-1)</t>
  </si>
  <si>
    <t>Line j of Section I should tie to Form  A-1 Actual line 27.</t>
  </si>
  <si>
    <t>53B-8-101(1)(a)</t>
  </si>
  <si>
    <t>53B-8-101(1)(b)</t>
  </si>
  <si>
    <t>53B-8-101(3)</t>
  </si>
  <si>
    <t>53B-9</t>
  </si>
  <si>
    <t>53B-8-101(2)</t>
  </si>
  <si>
    <t>53B-8-101(4)</t>
  </si>
  <si>
    <t>53B-8-102(7)</t>
  </si>
  <si>
    <t>53B-8-102(18)</t>
  </si>
  <si>
    <t>53B-8-103(2)</t>
  </si>
  <si>
    <t>53B-8-103.5</t>
  </si>
  <si>
    <t>53B-8-104.5</t>
  </si>
  <si>
    <t>53B-8-106</t>
  </si>
  <si>
    <t>53B-8-104</t>
  </si>
  <si>
    <t>53B-8c-103</t>
  </si>
  <si>
    <t>Statutory Reference</t>
  </si>
  <si>
    <t>53B-8d-103</t>
  </si>
  <si>
    <t>53B-8e-103</t>
  </si>
  <si>
    <t>53A-6-104(2)</t>
  </si>
  <si>
    <t>53A-15-101.5(5)</t>
  </si>
  <si>
    <t>Waivers are limited by State Statute and Regent Policy</t>
  </si>
  <si>
    <t>53B-8-107</t>
  </si>
  <si>
    <t>Fallen Soldiers Dependents (Scott B Lundell)</t>
  </si>
  <si>
    <t>53B-8-103(1)</t>
  </si>
  <si>
    <t>Miscellaneous Fees (see Policy R521)</t>
  </si>
  <si>
    <t>UT High School Graduates-Certain Foreign Nationals</t>
  </si>
  <si>
    <t xml:space="preserve">UT High School Graduates-Undocumented </t>
  </si>
  <si>
    <t>Net Tuition [g] Percent of adjusted Gross Tuition [e]</t>
  </si>
  <si>
    <t xml:space="preserve">10 Percent Resident Waiver </t>
  </si>
  <si>
    <t>Review of Annual Utilization and Distribution of Statutory Waivers (R-3 Form)</t>
  </si>
  <si>
    <t>Waiver</t>
  </si>
  <si>
    <t>Description</t>
  </si>
  <si>
    <t>Resident 10 Percent Meritorious or Impecunious Waivers</t>
  </si>
  <si>
    <t xml:space="preserve">All or part of the tuition for meritorious or impecunious (need-based) students may be waived by the president of each institution up to an amount not to exceed 10 percent of the total tuition which would have been collected from all Utah resident students at the institution without the waiver (UCA 53B-8-101(1)(a); R513-3.1.). </t>
  </si>
  <si>
    <t>Resident National Guard Waiver Set Aside</t>
  </si>
  <si>
    <t xml:space="preserve">Of the amount waived for resident students, 2.5 percent of the total amount waived is set aside for members of the Utah National Guard (UCA 53B-8-101(1)(b); R513-3.2.). </t>
  </si>
  <si>
    <t>Senior Citizen Waivers</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</si>
  <si>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R-513-7.).</t>
  </si>
  <si>
    <t>Tuition Exemption for Public School Teachers</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</si>
  <si>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R513-11). </t>
  </si>
  <si>
    <t>Tuition Reimbursement for Sequential Mandarin Chinese Courses</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</si>
  <si>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R513-12).</t>
  </si>
  <si>
    <t>Scott B. Lundell Waiver</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</si>
  <si>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R513-16).</t>
  </si>
  <si>
    <t>Police or Firefighter Survivor Waivers</t>
  </si>
  <si>
    <t>This waiver is for each Utah resident child and surviving spouse of a Utah peace officer or Utah firefighter killed in the line of duty, for up to 9 semesters as long as tuition is not covered by any other source (UCA 53B-8c; R513-9).</t>
  </si>
  <si>
    <t>Wards of the State Tuition Waiver</t>
  </si>
  <si>
    <t>Wards of the state receive a tuition waiver from a USHE institution for up to 9 semesters as long as tuition is not covered by any other source (UCA 53B-8d; R513-10).</t>
  </si>
  <si>
    <t>Purple Heart Recipient Waivers</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</si>
  <si>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R513-15).</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</si>
  <si>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t>
  </si>
  <si>
    <t xml:space="preserve"> </t>
  </si>
  <si>
    <t>Meritorious Non-resident Undergraduate Waivers</t>
  </si>
  <si>
    <t>All or part of the resident portion of tuition may be waived for one year for meritorious non-resident students who do not currently receive a waiver.  The resident portion of tuition may continue to be waived for these students after the first year.  In addition, after the first-year the non-resident portion of tuition may also be waived.  The non-resident portion may also be waived for a calculated number of first-year students, depending on the ratio of non-resident to resident students enrolled (UCA 53B-8-101(2); R513-3.3.).</t>
  </si>
  <si>
    <t>Meritorious Non-resident Graduate Waivers</t>
  </si>
  <si>
    <t>All or part of the difference between resident and nonresident tuition may be waived for meritorious graduate students (UCA 53-B-101.(4); R513-3.3.).</t>
  </si>
  <si>
    <t>DSU may offer full waiver of the nonresidential differential for undergraduates pursuant to a recipricol agreement or if they are a resident of a county 70 miles from DSU. The student pays a surcharge/credit hr in addition to regular resident tuition &amp; fees. A student may not count time on the waiver toward establishing resident student status. (UCA 53B-8-103(2); R513-4.2.).</t>
  </si>
  <si>
    <t>Border Waivers</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</si>
  <si>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t>
  </si>
  <si>
    <t>Reciprocal Agreements</t>
  </si>
  <si>
    <t>The board may enter into agreements with other states to provide for a full or partial reciprocal waiver of the nonresident tuition differential charged to undergraduate students (UCA 53B-8-103; R513-4.).</t>
  </si>
  <si>
    <t>Western Undergraduate Exchange</t>
  </si>
  <si>
    <t>The Western Undergraduate Exchange (WUE) program enables students from 15 participating states to enroll in selected programs in other states at 150 percent of the resident tuition.  WUE students are only accepted in under-enrolled programs, as determined by each institution.  Enrollment under the WUE program may not count toward residency status. (UCA 53B-8-103; R513-8.).</t>
  </si>
  <si>
    <t xml:space="preserve">Non-immigrant Alien Utah High School Graduate Nonresident Waiver </t>
  </si>
  <si>
    <t>Non-immigrant alien students are exempt from paying the nonresident portion of tuition if they attended a Utah high school for three or more years and graduated from a Utah high school (UCA 53B-8-106; R513-13).</t>
  </si>
  <si>
    <t>A student is exempt from paying the nonresident portion of total tuition if (a) foreign national legally admitted to the US; (b) attended UT high school for at least 3 yrs; and (c) received HS degree or equivalent in UT. (UCA 53B-8-102(18)).</t>
  </si>
  <si>
    <t>Nonresident Transition Waivers</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</si>
  <si>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R513-6). </t>
  </si>
  <si>
    <t xml:space="preserve">Presidents may waive up to the full nonresident portion of tuition for first-time enrolled students who have a parent or grandparent who graduated with an associate's or higher from that institution. Time on the scholarship may not counted towards establishing residency. (UCA 53B-8-103.5; R513-17.) </t>
  </si>
  <si>
    <t>Not being used or tracked</t>
  </si>
  <si>
    <t>Critical Occupations Waivers</t>
  </si>
  <si>
    <t>Full or partial waivers may be provided to encourage students to enroll in occupations critical to the state for which trained personnel are in short supply.  Regents must approve qualifying occupations.  These waivers have not been granted (UCA 53B-8-101(3); R-513-3.4.).</t>
  </si>
  <si>
    <t>Nonresident Summer School Tuition Waivers</t>
  </si>
  <si>
    <t>All or part of the difference between resident and nonresident tuition can be waived for nonresident summer school students (UCA 53B-8-101(4); R513-3.5).</t>
  </si>
  <si>
    <t xml:space="preserve">TUITION AND WAIVERS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</si>
</sst>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0.0%"/>
    <numFmt numFmtId="165" formatCode="[$-409]mmmm\ d\,\ yyyy;@"/>
  </numFmts>
  <fonts count="25" x14ac:knownFonts="1">
    <font>
      <sz val="10"/>
      <name val="Arial"/>
    </font>
    <font>
      <b/>
      <sz val="18"/>
      <name val="Arial"/>
      <family val="2"/>
    </font>
    <font>
      <b/>
      <sz val="12"/>
      <name val="Arial"/>
      <family val="2"/>
    </font>
    <font>
      <b/>
      <sz val="12"/>
      <name val="Arial Narrow"/>
      <family val="2"/>
    </font>
    <font>
      <sz val="10"/>
      <name val="Arial Narrow"/>
      <family val="2"/>
    </font>
    <font>
      <b/>
      <sz val="10"/>
      <name val="Arial Narrow"/>
      <family val="2"/>
    </font>
    <font>
      <b/>
      <sz val="11"/>
      <name val="Arial Narrow"/>
      <family val="2"/>
    </font>
    <font>
      <sz val="12"/>
      <name val="Arial Narrow"/>
      <family val="2"/>
    </font>
    <font>
      <i/>
      <sz val="10"/>
      <name val="Arial Narrow"/>
      <family val="2"/>
    </font>
    <font>
      <sz val="14"/>
      <name val="Arial Narrow"/>
      <family val="2"/>
    </font>
    <font>
      <b/>
      <sz val="14"/>
      <name val="Arial Narrow"/>
      <family val="2"/>
    </font>
    <font>
      <sz val="9"/>
      <name val="Arial Narrow"/>
      <family val="2"/>
    </font>
    <font>
      <i/>
      <sz val="12"/>
      <name val="Arial Narrow"/>
      <family val="2"/>
    </font>
    <font>
      <b/>
      <sz val="16"/>
      <name val="Arial Narrow"/>
      <family val="2"/>
    </font>
    <font>
      <i/>
      <sz val="12"/>
      <color indexed="9"/>
      <name val="Arial Narrow"/>
      <family val="2"/>
    </font>
    <font>
      <sz val="10"/>
      <name val="Arial"/>
      <family val="2"/>
    </font>
    <font>
      <sz val="10"/>
      <name val="Arial"/>
      <family val="2"/>
    </font>
    <font>
      <sz val="10"/>
      <name val="Arial"/>
      <family val="2"/>
    </font>
    <font>
      <sz val="16"/>
      <name val="Arial"/>
      <family val="2"/>
    </font>
    <font>
      <sz val="12"/>
      <name val="Arial"/>
      <family val="2"/>
    </font>
    <font>
      <i/>
      <sz val="11"/>
      <name val="Arial Narrow"/>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7">
    <fill>
      <patternFill patternType="none"/>
    </fill>
    <fill>
      <patternFill patternType="gray125"/>
    </fill>
    <fill>
      <patternFill patternType="solid">
        <fgColor indexed="9"/>
        <bgColor indexed="9"/>
      </patternFill>
    </fill>
    <fill>
      <patternFill patternType="solid">
        <fgColor indexed="8"/>
        <bgColor indexed="64"/>
      </patternFill>
    </fill>
    <fill>
      <patternFill patternType="solid">
        <fgColor indexed="22"/>
        <bgColor indexed="64"/>
      </patternFill>
    </fill>
    <fill>
      <patternFill patternType="solid">
        <fgColor theme="6" tint="0.39997558519241921"/>
        <bgColor indexed="64"/>
      </patternFill>
    </fill>
    <fill>
      <patternFill patternType="solid">
        <fgColor theme="6" tint="0.39994506668294322"/>
        <bgColor indexed="64"/>
      </patternFill>
    </fill>
  </fills>
  <borders count="24">
    <border>
      <left/>
      <right/>
      <top/>
      <bottom/>
      <diagonal/>
    </border>
    <border>
      <left/>
      <right/>
      <top/>
      <bottom style="medium">
        <color indexed="64"/>
      </bottom>
      <diagonal/>
    </border>
    <border>
      <left/>
      <right/>
      <top style="thin">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7">
    <xf numFmtId="0" fontId="0" fillId="0" borderId="0">
      <alignment vertical="top"/>
    </xf>
    <xf numFmtId="3" fontId="15" fillId="2" borderId="0" applyFont="0" applyFill="0" applyBorder="0" applyAlignment="0" applyProtection="0"/>
    <xf numFmtId="5" fontId="15" fillId="2" borderId="0" applyFont="0" applyFill="0" applyBorder="0" applyAlignment="0" applyProtection="0"/>
    <xf numFmtId="0" fontId="15" fillId="2" borderId="0" applyFont="0" applyFill="0" applyBorder="0" applyAlignment="0" applyProtection="0"/>
    <xf numFmtId="2" fontId="15"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5" fillId="2" borderId="0" applyFont="0" applyFill="0" applyBorder="0" applyAlignment="0" applyProtection="0"/>
    <xf numFmtId="3" fontId="16" fillId="2" borderId="0" applyFont="0" applyFill="0" applyBorder="0" applyAlignment="0" applyProtection="0"/>
    <xf numFmtId="5" fontId="16" fillId="2" borderId="0" applyFont="0" applyFill="0" applyBorder="0" applyAlignment="0" applyProtection="0"/>
    <xf numFmtId="0" fontId="16" fillId="2" borderId="0" applyFont="0" applyFill="0" applyBorder="0" applyAlignment="0" applyProtection="0"/>
    <xf numFmtId="2" fontId="16" fillId="2" borderId="0" applyFont="0" applyFill="0" applyBorder="0" applyAlignment="0" applyProtection="0"/>
    <xf numFmtId="0" fontId="16" fillId="2" borderId="0" applyFont="0" applyFill="0" applyBorder="0" applyAlignment="0" applyProtection="0"/>
    <xf numFmtId="9" fontId="15" fillId="0" borderId="0" applyFont="0" applyFill="0" applyBorder="0" applyAlignment="0" applyProtection="0"/>
    <xf numFmtId="0" fontId="17" fillId="0" borderId="0"/>
    <xf numFmtId="3" fontId="15" fillId="2" borderId="0"/>
    <xf numFmtId="0" fontId="15" fillId="0" borderId="0"/>
    <xf numFmtId="0" fontId="15" fillId="0" borderId="0">
      <alignment vertical="top"/>
    </xf>
    <xf numFmtId="0" fontId="1" fillId="2" borderId="0" applyFont="0" applyFill="0" applyBorder="0" applyAlignment="0" applyProtection="0"/>
    <xf numFmtId="0" fontId="2" fillId="2" borderId="0" applyFont="0" applyFill="0" applyBorder="0" applyAlignment="0" applyProtection="0"/>
    <xf numFmtId="0" fontId="15" fillId="2" borderId="0" applyFont="0" applyFill="0" applyBorder="0" applyAlignment="0" applyProtection="0"/>
    <xf numFmtId="3" fontId="15" fillId="2" borderId="0" applyFont="0" applyFill="0" applyBorder="0" applyAlignment="0" applyProtection="0"/>
    <xf numFmtId="5" fontId="15" fillId="2" borderId="0" applyFont="0" applyFill="0" applyBorder="0" applyAlignment="0" applyProtection="0"/>
    <xf numFmtId="0" fontId="15" fillId="2" borderId="0" applyFont="0" applyFill="0" applyBorder="0" applyAlignment="0" applyProtection="0"/>
    <xf numFmtId="2" fontId="15" fillId="2" borderId="0" applyFont="0" applyFill="0" applyBorder="0" applyAlignment="0" applyProtection="0"/>
    <xf numFmtId="0" fontId="15" fillId="2" borderId="0" applyFont="0" applyFill="0" applyBorder="0" applyAlignment="0" applyProtection="0"/>
    <xf numFmtId="0" fontId="15" fillId="0" borderId="0"/>
  </cellStyleXfs>
  <cellXfs count="128">
    <xf numFmtId="5" fontId="0" fillId="2" borderId="0" xfId="0" applyNumberFormat="1" applyFill="1" applyAlignment="1"/>
    <xf numFmtId="5" fontId="4" fillId="0" borderId="0" xfId="0" applyNumberFormat="1" applyFont="1" applyFill="1" applyAlignment="1"/>
    <xf numFmtId="5" fontId="4" fillId="0" borderId="0" xfId="0" applyNumberFormat="1" applyFont="1" applyFill="1" applyAlignment="1">
      <alignment horizontal="center"/>
    </xf>
    <xf numFmtId="5" fontId="6" fillId="0" borderId="0" xfId="0" applyNumberFormat="1" applyFont="1" applyFill="1" applyAlignment="1"/>
    <xf numFmtId="5" fontId="4" fillId="0" borderId="0" xfId="0" applyNumberFormat="1" applyFont="1" applyFill="1" applyAlignment="1">
      <alignment horizontal="left"/>
    </xf>
    <xf numFmtId="5" fontId="4" fillId="0" borderId="0" xfId="0" quotePrefix="1" applyNumberFormat="1" applyFont="1" applyFill="1" applyAlignment="1">
      <alignment horizontal="center"/>
    </xf>
    <xf numFmtId="5" fontId="7" fillId="0" borderId="0" xfId="0" applyNumberFormat="1" applyFont="1" applyFill="1" applyAlignment="1"/>
    <xf numFmtId="5" fontId="9" fillId="0" borderId="0" xfId="0" applyNumberFormat="1" applyFont="1" applyFill="1" applyAlignment="1"/>
    <xf numFmtId="5" fontId="4" fillId="0" borderId="0" xfId="0" applyNumberFormat="1" applyFont="1" applyFill="1" applyBorder="1" applyAlignment="1"/>
    <xf numFmtId="5" fontId="7" fillId="0" borderId="1" xfId="0" applyNumberFormat="1" applyFont="1" applyFill="1" applyBorder="1" applyAlignment="1"/>
    <xf numFmtId="5" fontId="11" fillId="0" borderId="1" xfId="0" applyNumberFormat="1" applyFont="1" applyFill="1" applyBorder="1" applyAlignment="1"/>
    <xf numFmtId="5" fontId="7" fillId="0" borderId="1" xfId="0" applyNumberFormat="1" applyFont="1" applyFill="1" applyBorder="1" applyAlignment="1">
      <alignment horizontal="center"/>
    </xf>
    <xf numFmtId="5" fontId="7" fillId="0" borderId="0" xfId="0" applyNumberFormat="1" applyFont="1" applyFill="1" applyBorder="1" applyAlignment="1">
      <alignment horizontal="right"/>
    </xf>
    <xf numFmtId="5" fontId="7" fillId="0" borderId="2" xfId="0" applyNumberFormat="1" applyFont="1" applyFill="1" applyBorder="1" applyAlignment="1">
      <alignment horizontal="right"/>
    </xf>
    <xf numFmtId="164" fontId="7" fillId="0" borderId="0" xfId="0" applyNumberFormat="1" applyFont="1" applyFill="1" applyBorder="1" applyAlignment="1">
      <alignment horizontal="right"/>
    </xf>
    <xf numFmtId="5" fontId="7" fillId="0" borderId="3" xfId="0" applyNumberFormat="1" applyFont="1" applyFill="1" applyBorder="1" applyAlignment="1">
      <alignment horizontal="center"/>
    </xf>
    <xf numFmtId="5" fontId="7" fillId="0" borderId="4" xfId="0" applyNumberFormat="1" applyFont="1" applyFill="1" applyBorder="1" applyAlignment="1">
      <alignment horizontal="right"/>
    </xf>
    <xf numFmtId="5" fontId="7" fillId="0" borderId="5" xfId="0" applyNumberFormat="1" applyFont="1" applyFill="1" applyBorder="1" applyAlignment="1">
      <alignment horizontal="right"/>
    </xf>
    <xf numFmtId="5" fontId="7" fillId="3" borderId="4" xfId="0" applyNumberFormat="1" applyFont="1" applyFill="1" applyBorder="1" applyAlignment="1">
      <alignment horizontal="right"/>
    </xf>
    <xf numFmtId="164" fontId="7" fillId="0" borderId="1" xfId="0" applyNumberFormat="1" applyFont="1" applyFill="1" applyBorder="1" applyAlignment="1">
      <alignment horizontal="right"/>
    </xf>
    <xf numFmtId="164" fontId="7" fillId="0" borderId="3" xfId="0" applyNumberFormat="1" applyFont="1" applyFill="1" applyBorder="1" applyAlignment="1">
      <alignment horizontal="right"/>
    </xf>
    <xf numFmtId="5" fontId="7" fillId="0" borderId="6" xfId="0" applyNumberFormat="1" applyFont="1" applyFill="1" applyBorder="1" applyAlignment="1">
      <alignment horizontal="center"/>
    </xf>
    <xf numFmtId="5" fontId="7" fillId="0" borderId="7" xfId="0" applyNumberFormat="1" applyFont="1" applyFill="1" applyBorder="1" applyAlignment="1">
      <alignment horizontal="right"/>
    </xf>
    <xf numFmtId="5" fontId="7" fillId="0" borderId="8" xfId="0" applyNumberFormat="1" applyFont="1" applyFill="1" applyBorder="1" applyAlignment="1">
      <alignment horizontal="right"/>
    </xf>
    <xf numFmtId="164" fontId="7" fillId="0" borderId="6" xfId="0" applyNumberFormat="1" applyFont="1" applyFill="1" applyBorder="1" applyAlignment="1">
      <alignment horizontal="right"/>
    </xf>
    <xf numFmtId="5" fontId="7" fillId="0" borderId="9" xfId="0" applyNumberFormat="1" applyFont="1" applyFill="1" applyBorder="1" applyAlignment="1">
      <alignment horizontal="right"/>
    </xf>
    <xf numFmtId="5" fontId="7" fillId="0" borderId="10" xfId="0" applyNumberFormat="1" applyFont="1" applyFill="1" applyBorder="1" applyAlignment="1">
      <alignment horizontal="right"/>
    </xf>
    <xf numFmtId="164" fontId="7" fillId="0" borderId="9" xfId="0" applyNumberFormat="1" applyFont="1" applyFill="1" applyBorder="1" applyAlignment="1">
      <alignment horizontal="right"/>
    </xf>
    <xf numFmtId="5" fontId="3" fillId="4" borderId="12" xfId="0" applyNumberFormat="1" applyFont="1" applyFill="1" applyBorder="1" applyAlignment="1">
      <alignment horizontal="right"/>
    </xf>
    <xf numFmtId="5" fontId="7" fillId="0" borderId="0" xfId="0" applyNumberFormat="1" applyFont="1" applyFill="1" applyAlignment="1"/>
    <xf numFmtId="5" fontId="12" fillId="3" borderId="4" xfId="0" applyNumberFormat="1" applyFont="1" applyFill="1" applyBorder="1" applyAlignment="1">
      <alignment horizontal="right"/>
    </xf>
    <xf numFmtId="5" fontId="12" fillId="3" borderId="7" xfId="0" applyNumberFormat="1" applyFont="1" applyFill="1" applyBorder="1" applyAlignment="1">
      <alignment horizontal="right"/>
    </xf>
    <xf numFmtId="5" fontId="7" fillId="0" borderId="9" xfId="0" applyNumberFormat="1" applyFont="1" applyFill="1" applyBorder="1" applyAlignment="1">
      <alignment horizontal="right"/>
    </xf>
    <xf numFmtId="5" fontId="4" fillId="0" borderId="0" xfId="0" applyNumberFormat="1" applyFont="1" applyFill="1" applyAlignment="1">
      <alignment horizontal="right"/>
    </xf>
    <xf numFmtId="0" fontId="4" fillId="0" borderId="0" xfId="0" applyNumberFormat="1" applyFont="1" applyFill="1" applyAlignment="1"/>
    <xf numFmtId="0" fontId="4" fillId="0" borderId="0" xfId="13" applyNumberFormat="1" applyFont="1" applyFill="1" applyAlignment="1"/>
    <xf numFmtId="0" fontId="4" fillId="0" borderId="0" xfId="14" applyFont="1" applyFill="1"/>
    <xf numFmtId="0" fontId="8" fillId="0" borderId="0" xfId="14" applyFont="1" applyFill="1" applyAlignment="1">
      <alignment horizontal="right"/>
    </xf>
    <xf numFmtId="0" fontId="3" fillId="0" borderId="0" xfId="14" applyFont="1"/>
    <xf numFmtId="0" fontId="13" fillId="0" borderId="17" xfId="14" applyFont="1" applyFill="1" applyBorder="1" applyAlignment="1">
      <alignment horizontal="left"/>
    </xf>
    <xf numFmtId="0" fontId="4" fillId="0" borderId="0" xfId="14" applyFont="1" applyAlignment="1">
      <alignment horizontal="right"/>
    </xf>
    <xf numFmtId="0" fontId="15" fillId="0" borderId="0" xfId="14" applyFont="1"/>
    <xf numFmtId="0" fontId="4" fillId="0" borderId="0" xfId="14" applyNumberFormat="1" applyFont="1" applyFill="1" applyAlignment="1" applyProtection="1">
      <alignment horizontal="center"/>
      <protection locked="0"/>
    </xf>
    <xf numFmtId="5" fontId="4" fillId="0" borderId="0" xfId="14" applyNumberFormat="1" applyFont="1" applyFill="1" applyAlignment="1">
      <alignment horizontal="right"/>
    </xf>
    <xf numFmtId="0" fontId="4" fillId="0" borderId="0" xfId="14" applyNumberFormat="1" applyFont="1" applyFill="1" applyAlignment="1" applyProtection="1">
      <protection locked="0"/>
    </xf>
    <xf numFmtId="0" fontId="4" fillId="0" borderId="0" xfId="14" applyNumberFormat="1" applyFont="1" applyFill="1" applyAlignment="1">
      <alignment horizontal="right"/>
    </xf>
    <xf numFmtId="0" fontId="7" fillId="0" borderId="0" xfId="14" applyFont="1" applyFill="1"/>
    <xf numFmtId="0" fontId="19" fillId="0" borderId="0" xfId="14" applyFont="1"/>
    <xf numFmtId="0" fontId="18" fillId="0" borderId="17" xfId="14" applyFont="1" applyBorder="1" applyAlignment="1">
      <alignment horizontal="left"/>
    </xf>
    <xf numFmtId="37" fontId="7" fillId="5" borderId="7" xfId="0" applyNumberFormat="1" applyFont="1" applyFill="1" applyBorder="1" applyAlignment="1">
      <alignment horizontal="right"/>
    </xf>
    <xf numFmtId="37" fontId="7" fillId="5" borderId="4" xfId="0" applyNumberFormat="1" applyFont="1" applyFill="1" applyBorder="1" applyAlignment="1">
      <alignment horizontal="right"/>
    </xf>
    <xf numFmtId="37" fontId="7" fillId="5" borderId="0" xfId="0" applyNumberFormat="1" applyFont="1" applyFill="1" applyBorder="1" applyAlignment="1">
      <alignment horizontal="right"/>
    </xf>
    <xf numFmtId="5" fontId="7" fillId="5" borderId="9" xfId="0" applyNumberFormat="1" applyFont="1" applyFill="1" applyBorder="1" applyAlignment="1">
      <alignment horizontal="right"/>
    </xf>
    <xf numFmtId="0" fontId="18" fillId="0" borderId="0" xfId="14" applyFont="1" applyBorder="1" applyAlignment="1">
      <alignment horizontal="left"/>
    </xf>
    <xf numFmtId="5" fontId="7" fillId="0" borderId="0" xfId="0" applyNumberFormat="1" applyFont="1" applyFill="1" applyBorder="1" applyAlignment="1"/>
    <xf numFmtId="5" fontId="4" fillId="0" borderId="19" xfId="0" applyNumberFormat="1" applyFont="1" applyFill="1" applyBorder="1" applyAlignment="1">
      <alignment horizontal="center"/>
    </xf>
    <xf numFmtId="5" fontId="7" fillId="0" borderId="19" xfId="0" applyNumberFormat="1" applyFont="1" applyFill="1" applyBorder="1" applyAlignment="1"/>
    <xf numFmtId="5" fontId="7" fillId="0" borderId="13" xfId="0" applyNumberFormat="1" applyFont="1" applyFill="1" applyBorder="1" applyAlignment="1"/>
    <xf numFmtId="5" fontId="7" fillId="0" borderId="9" xfId="0" applyNumberFormat="1" applyFont="1" applyFill="1" applyBorder="1" applyAlignment="1"/>
    <xf numFmtId="5" fontId="7" fillId="0" borderId="11" xfId="0" applyNumberFormat="1" applyFont="1" applyFill="1" applyBorder="1" applyAlignment="1"/>
    <xf numFmtId="5" fontId="7" fillId="0" borderId="20" xfId="0" applyNumberFormat="1" applyFont="1" applyFill="1" applyBorder="1" applyAlignment="1">
      <alignment horizontal="center"/>
    </xf>
    <xf numFmtId="5" fontId="7" fillId="0" borderId="21" xfId="0" applyNumberFormat="1" applyFont="1" applyFill="1" applyBorder="1" applyAlignment="1">
      <alignment horizontal="center"/>
    </xf>
    <xf numFmtId="164" fontId="7" fillId="0" borderId="11" xfId="0" applyNumberFormat="1" applyFont="1" applyFill="1" applyBorder="1" applyAlignment="1">
      <alignment horizontal="right"/>
    </xf>
    <xf numFmtId="5" fontId="7" fillId="0" borderId="19" xfId="0" applyNumberFormat="1" applyFont="1" applyFill="1" applyBorder="1" applyAlignment="1">
      <alignment horizontal="center"/>
    </xf>
    <xf numFmtId="5" fontId="10" fillId="0" borderId="1" xfId="0" applyNumberFormat="1" applyFont="1" applyFill="1" applyBorder="1" applyAlignment="1"/>
    <xf numFmtId="37" fontId="7" fillId="0" borderId="0" xfId="0" applyNumberFormat="1" applyFont="1" applyFill="1" applyAlignment="1"/>
    <xf numFmtId="5" fontId="14" fillId="3" borderId="7" xfId="0" applyNumberFormat="1" applyFont="1" applyFill="1" applyBorder="1" applyAlignment="1"/>
    <xf numFmtId="5" fontId="14" fillId="3" borderId="4" xfId="0" applyNumberFormat="1" applyFont="1" applyFill="1" applyBorder="1" applyAlignment="1"/>
    <xf numFmtId="5" fontId="7" fillId="0" borderId="13" xfId="0" applyNumberFormat="1" applyFont="1" applyFill="1" applyBorder="1" applyAlignment="1">
      <alignment horizontal="center"/>
    </xf>
    <xf numFmtId="5" fontId="7" fillId="0" borderId="9" xfId="0" applyNumberFormat="1" applyFont="1" applyFill="1" applyBorder="1" applyAlignment="1">
      <alignment horizontal="center"/>
    </xf>
    <xf numFmtId="5" fontId="7" fillId="0" borderId="11" xfId="0" applyNumberFormat="1" applyFont="1" applyFill="1" applyBorder="1" applyAlignment="1">
      <alignment horizontal="center"/>
    </xf>
    <xf numFmtId="5" fontId="7" fillId="0" borderId="9" xfId="0" applyNumberFormat="1" applyFont="1" applyFill="1" applyBorder="1" applyAlignment="1">
      <alignment horizontal="center" wrapText="1"/>
    </xf>
    <xf numFmtId="5" fontId="12" fillId="5" borderId="7" xfId="0" applyNumberFormat="1" applyFont="1" applyFill="1" applyBorder="1" applyAlignment="1">
      <alignment horizontal="right"/>
    </xf>
    <xf numFmtId="0" fontId="15" fillId="0" borderId="0" xfId="16"/>
    <xf numFmtId="0" fontId="12" fillId="0" borderId="0" xfId="16" applyFont="1"/>
    <xf numFmtId="0" fontId="3" fillId="0" borderId="22" xfId="16" applyFont="1" applyBorder="1" applyAlignment="1">
      <alignment horizontal="left" vertical="top" wrapText="1"/>
    </xf>
    <xf numFmtId="0" fontId="3" fillId="0" borderId="23" xfId="16" applyFont="1" applyBorder="1" applyAlignment="1">
      <alignment horizontal="center" vertical="top" wrapText="1"/>
    </xf>
    <xf numFmtId="0" fontId="15" fillId="0" borderId="0" xfId="16" applyAlignment="1">
      <alignment horizontal="center" vertical="center"/>
    </xf>
    <xf numFmtId="0" fontId="12" fillId="0" borderId="22" xfId="16" applyFont="1" applyBorder="1" applyAlignment="1">
      <alignment horizontal="left" vertical="center" wrapText="1"/>
    </xf>
    <xf numFmtId="0" fontId="7" fillId="0" borderId="23" xfId="16" applyFont="1" applyBorder="1" applyAlignment="1">
      <alignment horizontal="justify" vertical="top" wrapText="1"/>
    </xf>
    <xf numFmtId="0" fontId="12" fillId="0" borderId="7" xfId="16" applyFont="1" applyBorder="1" applyAlignment="1">
      <alignment horizontal="left" vertical="center" wrapText="1"/>
    </xf>
    <xf numFmtId="0" fontId="7" fillId="0" borderId="4" xfId="16" applyFont="1" applyBorder="1" applyAlignment="1">
      <alignment horizontal="justify" vertical="top" wrapText="1"/>
    </xf>
    <xf numFmtId="0" fontId="7" fillId="0" borderId="4" xfId="16" applyFont="1" applyBorder="1" applyAlignment="1">
      <alignment vertical="top" wrapText="1"/>
    </xf>
    <xf numFmtId="0" fontId="15" fillId="0" borderId="0" xfId="16" applyFont="1"/>
    <xf numFmtId="0" fontId="12" fillId="0" borderId="7" xfId="16" applyFont="1" applyFill="1" applyBorder="1" applyAlignment="1">
      <alignment horizontal="left" vertical="center" wrapText="1"/>
    </xf>
    <xf numFmtId="0" fontId="7" fillId="0" borderId="4" xfId="16" applyFont="1" applyBorder="1" applyAlignment="1">
      <alignment wrapText="1"/>
    </xf>
    <xf numFmtId="5" fontId="20" fillId="0" borderId="7" xfId="17" applyNumberFormat="1" applyFont="1" applyFill="1" applyBorder="1" applyAlignment="1">
      <alignment vertical="center"/>
    </xf>
    <xf numFmtId="5" fontId="12" fillId="0" borderId="6" xfId="17" applyNumberFormat="1" applyFont="1" applyFill="1" applyBorder="1" applyAlignment="1">
      <alignment vertical="center"/>
    </xf>
    <xf numFmtId="0" fontId="7" fillId="0" borderId="3" xfId="16" applyFont="1" applyBorder="1" applyAlignment="1">
      <alignment wrapText="1"/>
    </xf>
    <xf numFmtId="0" fontId="3" fillId="0" borderId="7" xfId="16" applyFont="1" applyBorder="1" applyAlignment="1">
      <alignment horizontal="left" vertical="center" wrapText="1"/>
    </xf>
    <xf numFmtId="0" fontId="12" fillId="0" borderId="6" xfId="16" applyFont="1" applyBorder="1" applyAlignment="1">
      <alignment horizontal="left" vertical="center" wrapText="1"/>
    </xf>
    <xf numFmtId="0" fontId="7" fillId="0" borderId="3" xfId="16" applyFont="1" applyBorder="1" applyAlignment="1">
      <alignment horizontal="justify" vertical="top" wrapText="1"/>
    </xf>
    <xf numFmtId="37" fontId="7" fillId="5" borderId="22" xfId="0" applyNumberFormat="1" applyFont="1" applyFill="1" applyBorder="1" applyAlignment="1">
      <alignment horizontal="right"/>
    </xf>
    <xf numFmtId="37" fontId="7" fillId="5" borderId="23" xfId="0" applyNumberFormat="1" applyFont="1" applyFill="1" applyBorder="1" applyAlignment="1">
      <alignment horizontal="right"/>
    </xf>
    <xf numFmtId="5" fontId="12" fillId="3" borderId="9" xfId="0" applyNumberFormat="1" applyFont="1" applyFill="1" applyBorder="1" applyAlignment="1">
      <alignment horizontal="right"/>
    </xf>
    <xf numFmtId="5" fontId="7" fillId="3" borderId="7" xfId="0" applyNumberFormat="1" applyFont="1" applyFill="1" applyBorder="1" applyAlignment="1">
      <alignment horizontal="right"/>
    </xf>
    <xf numFmtId="5" fontId="12" fillId="3" borderId="6" xfId="0" applyNumberFormat="1" applyFont="1" applyFill="1" applyBorder="1" applyAlignment="1">
      <alignment horizontal="right"/>
    </xf>
    <xf numFmtId="5" fontId="12" fillId="3" borderId="3" xfId="0" applyNumberFormat="1" applyFont="1" applyFill="1" applyBorder="1" applyAlignment="1">
      <alignment horizontal="right"/>
    </xf>
    <xf numFmtId="0" fontId="10" fillId="0" borderId="0" xfId="16" applyFont="1" applyBorder="1" applyAlignment="1"/>
    <xf numFmtId="0" fontId="10" fillId="0" borderId="1" xfId="16" applyFont="1" applyBorder="1" applyAlignment="1"/>
    <xf numFmtId="5" fontId="12" fillId="3" borderId="23" xfId="0" applyNumberFormat="1" applyFont="1" applyFill="1" applyBorder="1" applyAlignment="1">
      <alignment horizontal="right"/>
    </xf>
    <xf numFmtId="5" fontId="5" fillId="0" borderId="0" xfId="0" applyNumberFormat="1" applyFont="1" applyFill="1" applyAlignment="1">
      <alignment horizontal="left"/>
    </xf>
    <xf numFmtId="5" fontId="3" fillId="0" borderId="0" xfId="0" applyNumberFormat="1" applyFont="1" applyFill="1" applyAlignment="1"/>
    <xf numFmtId="5" fontId="12" fillId="3" borderId="22" xfId="0" applyNumberFormat="1" applyFont="1" applyFill="1" applyBorder="1" applyAlignment="1">
      <alignment horizontal="right"/>
    </xf>
    <xf numFmtId="5" fontId="12" fillId="5" borderId="4" xfId="0" applyNumberFormat="1" applyFont="1" applyFill="1" applyBorder="1" applyAlignment="1">
      <alignment horizontal="right"/>
    </xf>
    <xf numFmtId="37" fontId="7" fillId="5" borderId="6" xfId="0" applyNumberFormat="1" applyFont="1" applyFill="1" applyBorder="1" applyAlignment="1">
      <alignment horizontal="right"/>
    </xf>
    <xf numFmtId="37" fontId="7" fillId="5" borderId="3" xfId="0" applyNumberFormat="1" applyFont="1" applyFill="1" applyBorder="1" applyAlignment="1">
      <alignment horizontal="right"/>
    </xf>
    <xf numFmtId="37" fontId="7" fillId="0" borderId="13" xfId="0" applyNumberFormat="1" applyFont="1" applyFill="1" applyBorder="1" applyAlignment="1">
      <alignment horizontal="right"/>
    </xf>
    <xf numFmtId="5" fontId="7" fillId="0" borderId="11" xfId="0" applyNumberFormat="1" applyFont="1" applyFill="1" applyBorder="1" applyAlignment="1">
      <alignment horizontal="right"/>
    </xf>
    <xf numFmtId="5" fontId="7" fillId="0" borderId="13" xfId="0" applyNumberFormat="1" applyFont="1" applyFill="1" applyBorder="1" applyAlignment="1">
      <alignment horizontal="right"/>
    </xf>
    <xf numFmtId="5" fontId="14" fillId="3" borderId="9" xfId="0" applyNumberFormat="1" applyFont="1" applyFill="1" applyBorder="1" applyAlignment="1"/>
    <xf numFmtId="0" fontId="4" fillId="6" borderId="18" xfId="14" applyNumberFormat="1" applyFont="1" applyFill="1" applyBorder="1" applyAlignment="1" applyProtection="1">
      <alignment horizontal="center"/>
      <protection locked="0"/>
    </xf>
    <xf numFmtId="0" fontId="17" fillId="6" borderId="18" xfId="14" applyFill="1" applyBorder="1" applyAlignment="1" applyProtection="1">
      <alignment horizontal="center"/>
      <protection locked="0"/>
    </xf>
    <xf numFmtId="165" fontId="4" fillId="0" borderId="0" xfId="14" applyNumberFormat="1" applyFont="1" applyFill="1" applyAlignment="1" applyProtection="1">
      <alignment horizontal="center"/>
    </xf>
    <xf numFmtId="165" fontId="17" fillId="0" borderId="0" xfId="14" applyNumberFormat="1" applyFill="1" applyAlignment="1" applyProtection="1">
      <alignment horizontal="center"/>
    </xf>
    <xf numFmtId="5" fontId="3" fillId="4" borderId="13" xfId="0" applyNumberFormat="1" applyFont="1" applyFill="1" applyBorder="1" applyAlignment="1">
      <alignment horizontal="center"/>
    </xf>
    <xf numFmtId="5" fontId="3" fillId="4" borderId="11" xfId="0" applyNumberFormat="1" applyFont="1" applyFill="1" applyBorder="1" applyAlignment="1">
      <alignment horizontal="center"/>
    </xf>
    <xf numFmtId="5" fontId="14" fillId="3" borderId="7" xfId="0" applyNumberFormat="1" applyFont="1" applyFill="1" applyBorder="1" applyAlignment="1">
      <alignment horizontal="center"/>
    </xf>
    <xf numFmtId="5" fontId="14" fillId="3" borderId="0" xfId="0" applyNumberFormat="1" applyFont="1" applyFill="1" applyBorder="1" applyAlignment="1">
      <alignment horizontal="center"/>
    </xf>
    <xf numFmtId="5" fontId="14" fillId="3" borderId="4" xfId="0" applyNumberFormat="1" applyFont="1" applyFill="1" applyBorder="1" applyAlignment="1">
      <alignment horizontal="center"/>
    </xf>
    <xf numFmtId="5" fontId="3" fillId="4" borderId="14" xfId="0" applyNumberFormat="1" applyFont="1" applyFill="1" applyBorder="1" applyAlignment="1">
      <alignment horizontal="center"/>
    </xf>
    <xf numFmtId="5" fontId="3" fillId="4" borderId="15" xfId="0" applyNumberFormat="1" applyFont="1" applyFill="1" applyBorder="1" applyAlignment="1">
      <alignment horizontal="center"/>
    </xf>
    <xf numFmtId="5" fontId="3" fillId="4" borderId="16" xfId="0" applyNumberFormat="1" applyFont="1" applyFill="1" applyBorder="1" applyAlignment="1">
      <alignment horizontal="center"/>
    </xf>
    <xf numFmtId="0" fontId="4" fillId="6" borderId="0" xfId="14" applyNumberFormat="1" applyFont="1" applyFill="1" applyAlignment="1" applyProtection="1">
      <alignment horizontal="center"/>
      <protection locked="0"/>
    </xf>
    <xf numFmtId="0" fontId="17" fillId="6" borderId="0" xfId="14" applyFill="1" applyAlignment="1" applyProtection="1">
      <alignment horizontal="center"/>
      <protection locked="0"/>
    </xf>
    <xf numFmtId="165" fontId="4" fillId="6" borderId="0" xfId="14" applyNumberFormat="1" applyFont="1" applyFill="1" applyAlignment="1" applyProtection="1">
      <alignment horizontal="center"/>
      <protection locked="0"/>
    </xf>
    <xf numFmtId="165" fontId="17" fillId="6" borderId="0" xfId="14" applyNumberFormat="1" applyFill="1" applyAlignment="1" applyProtection="1">
      <alignment horizontal="center"/>
      <protection locked="0"/>
    </xf>
    <xf numFmtId="0" fontId="10" fillId="0" borderId="1" xfId="16" applyFont="1" applyBorder="1" applyAlignment="1">
      <alignment horizontal="left"/>
    </xf>
  </cellXfs>
  <cellStyles count="27">
    <cellStyle name="Comma0" xfId="1"/>
    <cellStyle name="Comma0 2" xfId="8"/>
    <cellStyle name="Comma0 2 2" xfId="21"/>
    <cellStyle name="Comma0_I1 Instructions" xfId="15"/>
    <cellStyle name="Currency0" xfId="2"/>
    <cellStyle name="Currency0 2" xfId="9"/>
    <cellStyle name="Currency0 2 2" xfId="22"/>
    <cellStyle name="Date" xfId="3"/>
    <cellStyle name="Date 2" xfId="10"/>
    <cellStyle name="Date 2 2" xfId="23"/>
    <cellStyle name="Fixed" xfId="4"/>
    <cellStyle name="Fixed 2" xfId="11"/>
    <cellStyle name="Fixed 2 2" xfId="24"/>
    <cellStyle name="Heading 1" xfId="5" builtinId="16" customBuiltin="1"/>
    <cellStyle name="Heading 1 2" xfId="18"/>
    <cellStyle name="Heading 2" xfId="6" builtinId="17" customBuiltin="1"/>
    <cellStyle name="Heading 2 2" xfId="19"/>
    <cellStyle name="Normal" xfId="0" builtinId="0"/>
    <cellStyle name="Normal 2" xfId="14"/>
    <cellStyle name="Normal 2 2" xfId="26"/>
    <cellStyle name="Normal 3" xfId="16"/>
    <cellStyle name="Normal 3 2" xfId="17"/>
    <cellStyle name="Percent" xfId="13" builtinId="5"/>
    <cellStyle name="Total" xfId="7" builtinId="25" customBuiltin="1"/>
    <cellStyle name="Total 2" xfId="12"/>
    <cellStyle name="Total 2 2" xfId="25"/>
    <cellStyle name="Total 3"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152400</xdr:colOff>
      <xdr:row>0</xdr:row>
      <xdr:rowOff>19050</xdr:rowOff>
    </xdr:from>
    <xdr:to>
      <xdr:col>8</xdr:col>
      <xdr:colOff>762000</xdr:colOff>
      <xdr:row>0</xdr:row>
      <xdr:rowOff>466725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7525" y="1905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workbookViewId="0">
      <selection activeCell="E24" sqref="E24"/>
    </sheetView>
  </sheetViews>
  <sheetFormatPr defaultRowHeight="12.75" x14ac:dyDescent="0.2"/>
  <cols>
    <col min="1" max="1" width="2.85546875" style="1" customWidth="1"/>
    <col min="2" max="2" width="2.85546875" style="2" customWidth="1"/>
    <col min="3" max="3" width="68" style="1" customWidth="1"/>
    <col min="4" max="4" width="3.140625" style="1" customWidth="1"/>
    <col min="5" max="16384" width="9.140625" style="1"/>
  </cols>
  <sheetData>
    <row r="1" spans="1:13" ht="18.75" thickBot="1" x14ac:dyDescent="0.3">
      <c r="A1" s="99" t="s">
        <v>70</v>
      </c>
      <c r="B1" s="99"/>
      <c r="C1" s="99"/>
      <c r="D1" s="98"/>
      <c r="E1" s="98"/>
      <c r="F1" s="98"/>
      <c r="G1" s="98"/>
      <c r="H1" s="98"/>
      <c r="I1" s="98"/>
      <c r="J1" s="98"/>
      <c r="K1" s="98"/>
      <c r="L1" s="98"/>
      <c r="M1" s="98"/>
    </row>
    <row r="2" spans="1:13" ht="15.75" x14ac:dyDescent="0.25">
      <c r="A2" s="102" t="s">
        <v>32</v>
      </c>
      <c r="B2" s="102"/>
      <c r="C2" s="102"/>
      <c r="D2" s="102"/>
      <c r="F2" s="2"/>
      <c r="G2" s="2"/>
    </row>
    <row r="3" spans="1:13" x14ac:dyDescent="0.2">
      <c r="A3" s="101" t="s">
        <v>152</v>
      </c>
      <c r="B3" s="101"/>
      <c r="C3" s="101"/>
      <c r="D3" s="101"/>
      <c r="E3" s="2"/>
      <c r="F3" s="2"/>
      <c r="G3" s="2"/>
    </row>
    <row r="4" spans="1:13" x14ac:dyDescent="0.2">
      <c r="A4" s="101"/>
      <c r="B4" s="101"/>
      <c r="C4" s="101"/>
      <c r="D4" s="101"/>
      <c r="E4" s="2"/>
      <c r="F4" s="2"/>
      <c r="G4" s="2"/>
    </row>
    <row r="5" spans="1:13" x14ac:dyDescent="0.2">
      <c r="E5" s="2"/>
      <c r="F5" s="2"/>
      <c r="G5" s="2"/>
    </row>
    <row r="6" spans="1:13" ht="16.5" x14ac:dyDescent="0.3">
      <c r="A6" s="3" t="s">
        <v>18</v>
      </c>
      <c r="E6" s="2"/>
      <c r="F6" s="2"/>
      <c r="G6" s="2"/>
    </row>
    <row r="7" spans="1:13" ht="16.5" x14ac:dyDescent="0.3">
      <c r="A7" s="3"/>
      <c r="B7" s="4" t="s">
        <v>42</v>
      </c>
      <c r="E7" s="2"/>
      <c r="F7" s="2"/>
      <c r="G7" s="2"/>
    </row>
    <row r="8" spans="1:13" x14ac:dyDescent="0.2">
      <c r="B8" s="4" t="s">
        <v>45</v>
      </c>
      <c r="E8" s="2"/>
      <c r="F8" s="2"/>
      <c r="G8" s="2"/>
    </row>
    <row r="9" spans="1:13" ht="16.5" x14ac:dyDescent="0.3">
      <c r="A9" s="3"/>
      <c r="B9" s="4"/>
      <c r="E9" s="2"/>
      <c r="F9" s="2"/>
      <c r="G9" s="2"/>
    </row>
    <row r="10" spans="1:13" ht="16.5" x14ac:dyDescent="0.3">
      <c r="A10" s="3"/>
      <c r="B10" s="4"/>
      <c r="E10" s="2"/>
      <c r="F10" s="2"/>
      <c r="G10" s="2"/>
    </row>
    <row r="11" spans="1:13" ht="16.5" x14ac:dyDescent="0.3">
      <c r="A11" s="3" t="s">
        <v>43</v>
      </c>
      <c r="E11" s="2"/>
      <c r="F11" s="2"/>
      <c r="G11" s="2"/>
    </row>
    <row r="12" spans="1:13" ht="16.5" x14ac:dyDescent="0.3">
      <c r="A12" s="3"/>
      <c r="B12" s="2" t="s">
        <v>19</v>
      </c>
      <c r="C12" s="1" t="s">
        <v>38</v>
      </c>
      <c r="E12" s="2"/>
      <c r="F12" s="2"/>
      <c r="G12" s="2"/>
    </row>
    <row r="13" spans="1:13" ht="16.5" x14ac:dyDescent="0.3">
      <c r="A13" s="3"/>
      <c r="B13" s="2" t="s">
        <v>20</v>
      </c>
      <c r="C13" s="1" t="s">
        <v>33</v>
      </c>
      <c r="E13" s="2"/>
      <c r="F13" s="2"/>
      <c r="G13" s="2"/>
    </row>
    <row r="14" spans="1:13" ht="16.5" x14ac:dyDescent="0.3">
      <c r="A14" s="3"/>
      <c r="C14" s="1" t="s">
        <v>39</v>
      </c>
      <c r="E14" s="2"/>
      <c r="F14" s="2"/>
      <c r="G14" s="2"/>
    </row>
    <row r="15" spans="1:13" ht="16.5" x14ac:dyDescent="0.3">
      <c r="A15" s="3"/>
      <c r="B15" s="2" t="s">
        <v>21</v>
      </c>
      <c r="C15" s="1" t="s">
        <v>98</v>
      </c>
      <c r="E15" s="2"/>
      <c r="F15" s="2"/>
      <c r="G15" s="2"/>
    </row>
    <row r="16" spans="1:13" ht="16.5" x14ac:dyDescent="0.3">
      <c r="A16" s="3"/>
      <c r="B16" s="2" t="s">
        <v>22</v>
      </c>
      <c r="C16" s="1" t="s">
        <v>40</v>
      </c>
      <c r="E16" s="2"/>
      <c r="F16" s="2"/>
      <c r="G16" s="2"/>
    </row>
    <row r="17" spans="1:7" ht="16.5" x14ac:dyDescent="0.3">
      <c r="A17" s="3"/>
      <c r="C17" s="1" t="s">
        <v>41</v>
      </c>
      <c r="E17" s="2"/>
      <c r="F17" s="2"/>
      <c r="G17" s="2"/>
    </row>
    <row r="18" spans="1:7" ht="16.5" x14ac:dyDescent="0.3">
      <c r="A18" s="3"/>
      <c r="B18" s="5" t="s">
        <v>23</v>
      </c>
      <c r="C18" s="1" t="s">
        <v>78</v>
      </c>
      <c r="E18" s="2"/>
      <c r="F18" s="2"/>
      <c r="G18" s="2"/>
    </row>
    <row r="19" spans="1:7" ht="16.5" x14ac:dyDescent="0.3">
      <c r="A19" s="3"/>
      <c r="B19" s="5" t="s">
        <v>24</v>
      </c>
      <c r="C19" s="1" t="s">
        <v>25</v>
      </c>
      <c r="E19" s="2"/>
      <c r="F19" s="2"/>
      <c r="G19" s="2"/>
    </row>
    <row r="20" spans="1:7" ht="16.5" x14ac:dyDescent="0.3">
      <c r="A20" s="3"/>
      <c r="E20" s="2"/>
      <c r="F20" s="2"/>
      <c r="G20" s="2"/>
    </row>
    <row r="21" spans="1:7" ht="16.5" x14ac:dyDescent="0.3">
      <c r="A21" s="3" t="s">
        <v>44</v>
      </c>
      <c r="E21" s="2"/>
      <c r="F21" s="2"/>
      <c r="G21" s="2"/>
    </row>
    <row r="22" spans="1:7" x14ac:dyDescent="0.2">
      <c r="B22" s="2" t="s">
        <v>19</v>
      </c>
      <c r="C22" s="1" t="s">
        <v>26</v>
      </c>
      <c r="E22" s="2"/>
      <c r="F22" s="2"/>
      <c r="G22" s="2"/>
    </row>
    <row r="23" spans="1:7" x14ac:dyDescent="0.2">
      <c r="C23" s="1" t="s">
        <v>27</v>
      </c>
      <c r="E23" s="2"/>
      <c r="F23" s="2"/>
      <c r="G23" s="2"/>
    </row>
    <row r="24" spans="1:7" x14ac:dyDescent="0.2">
      <c r="B24" s="2" t="s">
        <v>20</v>
      </c>
      <c r="C24" s="1" t="s">
        <v>34</v>
      </c>
      <c r="E24" s="2"/>
      <c r="F24" s="2"/>
      <c r="G24" s="2"/>
    </row>
    <row r="25" spans="1:7" x14ac:dyDescent="0.2">
      <c r="B25" s="2" t="s">
        <v>21</v>
      </c>
      <c r="C25" s="1" t="s">
        <v>28</v>
      </c>
      <c r="E25" s="2"/>
      <c r="F25" s="2"/>
      <c r="G25" s="2"/>
    </row>
    <row r="26" spans="1:7" x14ac:dyDescent="0.2">
      <c r="C26" s="1" t="s">
        <v>29</v>
      </c>
      <c r="E26" s="2"/>
      <c r="F26" s="2"/>
      <c r="G26" s="2"/>
    </row>
    <row r="27" spans="1:7" x14ac:dyDescent="0.2">
      <c r="C27" s="1" t="s">
        <v>30</v>
      </c>
      <c r="E27" s="2"/>
      <c r="F27" s="2"/>
      <c r="G27" s="2"/>
    </row>
    <row r="28" spans="1:7" x14ac:dyDescent="0.2">
      <c r="C28" s="1" t="s">
        <v>31</v>
      </c>
      <c r="E28" s="2"/>
      <c r="F28" s="2"/>
      <c r="G28" s="2"/>
    </row>
  </sheetData>
  <phoneticPr fontId="0" type="noConversion"/>
  <printOptions horizontalCentered="1"/>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1"/>
  <sheetViews>
    <sheetView tabSelected="1" zoomScaleNormal="100" workbookViewId="0">
      <selection activeCell="I51" sqref="I51"/>
    </sheetView>
  </sheetViews>
  <sheetFormatPr defaultRowHeight="12.75" x14ac:dyDescent="0.2"/>
  <cols>
    <col min="1" max="1" width="2.85546875" style="1" customWidth="1"/>
    <col min="2" max="2" width="3.28515625" style="1" customWidth="1"/>
    <col min="3" max="3" width="46.5703125" style="1" customWidth="1"/>
    <col min="4" max="4" width="17.85546875" style="1" hidden="1" customWidth="1"/>
    <col min="5" max="9" width="12.28515625" style="2" customWidth="1"/>
    <col min="10" max="11" width="9.140625" style="1"/>
    <col min="12" max="13" width="9.140625" style="34"/>
    <col min="14" max="16384" width="9.140625" style="1"/>
  </cols>
  <sheetData>
    <row r="1" spans="1:11" ht="39.950000000000003" customHeight="1" thickBot="1" x14ac:dyDescent="0.35">
      <c r="A1" s="39" t="s">
        <v>70</v>
      </c>
      <c r="B1" s="48"/>
      <c r="C1" s="48"/>
      <c r="D1" s="48"/>
      <c r="E1" s="48"/>
      <c r="F1" s="48"/>
      <c r="G1" s="48"/>
      <c r="H1" s="48"/>
      <c r="I1" s="48"/>
      <c r="J1" s="53"/>
      <c r="K1" s="53"/>
    </row>
    <row r="2" spans="1:11" ht="16.5" customHeight="1" x14ac:dyDescent="0.25">
      <c r="A2" s="38" t="s">
        <v>75</v>
      </c>
      <c r="B2" s="46"/>
      <c r="C2" s="36"/>
      <c r="D2" s="36"/>
      <c r="E2" s="36"/>
      <c r="F2" s="37"/>
      <c r="G2" s="40" t="s">
        <v>71</v>
      </c>
      <c r="H2" s="111"/>
      <c r="I2" s="112"/>
    </row>
    <row r="3" spans="1:11" ht="6" customHeight="1" x14ac:dyDescent="0.25">
      <c r="A3" s="38"/>
      <c r="B3" s="46"/>
      <c r="C3" s="36"/>
      <c r="D3" s="36"/>
      <c r="E3" s="36"/>
      <c r="F3" s="37"/>
      <c r="G3" s="42"/>
      <c r="H3" s="42"/>
      <c r="I3" s="42"/>
    </row>
    <row r="4" spans="1:11" ht="16.5" customHeight="1" x14ac:dyDescent="0.25">
      <c r="A4" s="38"/>
      <c r="B4" s="46"/>
      <c r="C4" s="36"/>
      <c r="D4" s="36"/>
      <c r="E4" s="36"/>
      <c r="F4" s="37"/>
      <c r="G4" s="45" t="s">
        <v>72</v>
      </c>
      <c r="H4" s="123"/>
      <c r="I4" s="124"/>
    </row>
    <row r="5" spans="1:11" ht="6" customHeight="1" x14ac:dyDescent="0.25">
      <c r="A5" s="38"/>
      <c r="B5" s="46"/>
      <c r="C5" s="36"/>
      <c r="D5" s="36"/>
      <c r="E5" s="36"/>
      <c r="F5" s="37"/>
      <c r="G5" s="43"/>
      <c r="H5" s="42"/>
      <c r="I5" s="42"/>
    </row>
    <row r="6" spans="1:11" ht="15.75" x14ac:dyDescent="0.25">
      <c r="A6" s="38"/>
      <c r="B6" s="46"/>
      <c r="C6" s="36"/>
      <c r="D6" s="36"/>
      <c r="E6" s="36"/>
      <c r="F6" s="37"/>
      <c r="G6" s="40" t="s">
        <v>73</v>
      </c>
      <c r="H6" s="113">
        <v>41929</v>
      </c>
      <c r="I6" s="114"/>
    </row>
    <row r="7" spans="1:11" ht="6" customHeight="1" x14ac:dyDescent="0.25">
      <c r="A7" s="38"/>
      <c r="B7" s="46"/>
      <c r="C7" s="36"/>
      <c r="D7" s="36"/>
      <c r="E7" s="36"/>
      <c r="F7" s="37"/>
      <c r="G7" s="43"/>
      <c r="H7" s="42"/>
      <c r="I7" s="42"/>
    </row>
    <row r="8" spans="1:11" ht="15.75" x14ac:dyDescent="0.25">
      <c r="A8" s="38"/>
      <c r="B8" s="47"/>
      <c r="C8" s="44"/>
      <c r="D8" s="44"/>
      <c r="E8" s="44"/>
      <c r="F8" s="41"/>
      <c r="G8" s="40" t="s">
        <v>74</v>
      </c>
      <c r="H8" s="125"/>
      <c r="I8" s="126"/>
    </row>
    <row r="9" spans="1:11" ht="16.5" thickBot="1" x14ac:dyDescent="0.3">
      <c r="A9" s="38"/>
      <c r="B9" s="47"/>
      <c r="C9" s="44"/>
      <c r="D9" s="44"/>
      <c r="E9" s="44"/>
      <c r="F9" s="41"/>
      <c r="G9" s="44"/>
      <c r="H9" s="41"/>
      <c r="I9" s="40"/>
      <c r="K9" s="34"/>
    </row>
    <row r="10" spans="1:11" ht="18" x14ac:dyDescent="0.25">
      <c r="C10" s="7"/>
      <c r="D10" s="7"/>
      <c r="E10" s="120" t="s">
        <v>64</v>
      </c>
      <c r="F10" s="121"/>
      <c r="G10" s="120" t="s">
        <v>63</v>
      </c>
      <c r="H10" s="122"/>
      <c r="I10" s="115" t="s">
        <v>0</v>
      </c>
    </row>
    <row r="11" spans="1:11" ht="18.75" thickBot="1" x14ac:dyDescent="0.3">
      <c r="A11" s="64" t="s">
        <v>76</v>
      </c>
      <c r="B11" s="10"/>
      <c r="C11" s="9"/>
      <c r="D11" s="9"/>
      <c r="E11" s="21" t="s">
        <v>35</v>
      </c>
      <c r="F11" s="15" t="s">
        <v>36</v>
      </c>
      <c r="G11" s="21" t="s">
        <v>35</v>
      </c>
      <c r="H11" s="11" t="s">
        <v>36</v>
      </c>
      <c r="I11" s="116"/>
    </row>
    <row r="12" spans="1:11" ht="15.75" x14ac:dyDescent="0.25">
      <c r="A12" s="6"/>
      <c r="B12" s="6" t="s">
        <v>1</v>
      </c>
      <c r="C12" s="54" t="s">
        <v>2</v>
      </c>
      <c r="D12" s="29"/>
      <c r="E12" s="49"/>
      <c r="F12" s="50"/>
      <c r="G12" s="49"/>
      <c r="H12" s="51"/>
      <c r="I12" s="107">
        <f>SUM(E12:H12)</f>
        <v>0</v>
      </c>
    </row>
    <row r="13" spans="1:11" ht="15.75" x14ac:dyDescent="0.25">
      <c r="A13" s="6"/>
      <c r="B13" s="6" t="s">
        <v>3</v>
      </c>
      <c r="C13" s="54" t="s">
        <v>4</v>
      </c>
      <c r="D13" s="29"/>
      <c r="E13" s="49"/>
      <c r="F13" s="50"/>
      <c r="G13" s="49"/>
      <c r="H13" s="51"/>
      <c r="I13" s="32">
        <f>SUM(E13:H13)</f>
        <v>0</v>
      </c>
    </row>
    <row r="14" spans="1:11" ht="15.75" x14ac:dyDescent="0.25">
      <c r="A14" s="6"/>
      <c r="B14" s="6" t="s">
        <v>5</v>
      </c>
      <c r="C14" s="54" t="s">
        <v>6</v>
      </c>
      <c r="D14" s="29"/>
      <c r="E14" s="49"/>
      <c r="F14" s="50"/>
      <c r="G14" s="49"/>
      <c r="H14" s="51"/>
      <c r="I14" s="32">
        <f>SUM(E14:H14)</f>
        <v>0</v>
      </c>
    </row>
    <row r="15" spans="1:11" ht="16.5" thickBot="1" x14ac:dyDescent="0.3">
      <c r="A15" s="6"/>
      <c r="B15" s="6" t="s">
        <v>7</v>
      </c>
      <c r="C15" s="54" t="s">
        <v>8</v>
      </c>
      <c r="D15" s="29"/>
      <c r="E15" s="49"/>
      <c r="F15" s="50"/>
      <c r="G15" s="49"/>
      <c r="H15" s="51"/>
      <c r="I15" s="108">
        <f>SUM(E15:H15)</f>
        <v>0</v>
      </c>
    </row>
    <row r="16" spans="1:11" ht="15.75" x14ac:dyDescent="0.25">
      <c r="A16" s="6"/>
      <c r="B16" s="6" t="s">
        <v>9</v>
      </c>
      <c r="C16" s="54" t="s">
        <v>10</v>
      </c>
      <c r="D16" s="29"/>
      <c r="E16" s="23">
        <f>E13-E14-E15</f>
        <v>0</v>
      </c>
      <c r="F16" s="17">
        <f>F13-F14-F15</f>
        <v>0</v>
      </c>
      <c r="G16" s="23">
        <f>G13-G14-G15</f>
        <v>0</v>
      </c>
      <c r="H16" s="13">
        <f>H13-H14-H15</f>
        <v>0</v>
      </c>
      <c r="I16" s="32">
        <f>SUM(E16:H16)</f>
        <v>0</v>
      </c>
    </row>
    <row r="17" spans="1:11" ht="16.5" thickBot="1" x14ac:dyDescent="0.3">
      <c r="A17" s="54"/>
      <c r="B17" s="54"/>
      <c r="C17" s="6"/>
      <c r="D17" s="29"/>
      <c r="E17" s="22"/>
      <c r="F17" s="16"/>
      <c r="G17" s="22"/>
      <c r="H17" s="12"/>
      <c r="I17" s="25"/>
    </row>
    <row r="18" spans="1:11" ht="16.5" thickBot="1" x14ac:dyDescent="0.3">
      <c r="A18" s="6"/>
      <c r="B18" s="6" t="s">
        <v>11</v>
      </c>
      <c r="C18" s="56" t="s">
        <v>12</v>
      </c>
      <c r="D18" s="55" t="s">
        <v>93</v>
      </c>
      <c r="E18" s="60" t="s">
        <v>35</v>
      </c>
      <c r="F18" s="61" t="s">
        <v>36</v>
      </c>
      <c r="G18" s="60" t="s">
        <v>35</v>
      </c>
      <c r="H18" s="61" t="s">
        <v>36</v>
      </c>
      <c r="I18" s="63" t="s">
        <v>0</v>
      </c>
      <c r="K18" s="33"/>
    </row>
    <row r="19" spans="1:11" ht="18" customHeight="1" x14ac:dyDescent="0.25">
      <c r="A19" s="6"/>
      <c r="B19" s="65">
        <v>1</v>
      </c>
      <c r="C19" s="57" t="s">
        <v>46</v>
      </c>
      <c r="D19" s="68" t="s">
        <v>79</v>
      </c>
      <c r="E19" s="92"/>
      <c r="F19" s="93"/>
      <c r="G19" s="103" t="s">
        <v>37</v>
      </c>
      <c r="H19" s="100" t="s">
        <v>37</v>
      </c>
      <c r="I19" s="109">
        <f>SUM(E19:H19)</f>
        <v>0</v>
      </c>
    </row>
    <row r="20" spans="1:11" ht="18" customHeight="1" x14ac:dyDescent="0.25">
      <c r="A20" s="6"/>
      <c r="B20" s="65">
        <v>2</v>
      </c>
      <c r="C20" s="58" t="s">
        <v>47</v>
      </c>
      <c r="D20" s="69" t="s">
        <v>80</v>
      </c>
      <c r="E20" s="49"/>
      <c r="F20" s="50"/>
      <c r="G20" s="31" t="s">
        <v>37</v>
      </c>
      <c r="H20" s="30" t="s">
        <v>37</v>
      </c>
      <c r="I20" s="32">
        <f>SUM(E20:H20)</f>
        <v>0</v>
      </c>
    </row>
    <row r="21" spans="1:11" ht="18" hidden="1" customHeight="1" x14ac:dyDescent="0.25">
      <c r="A21" s="6"/>
      <c r="B21" s="65">
        <v>3</v>
      </c>
      <c r="C21" s="58" t="s">
        <v>48</v>
      </c>
      <c r="D21" s="69" t="s">
        <v>81</v>
      </c>
      <c r="E21" s="66" t="s">
        <v>60</v>
      </c>
      <c r="F21" s="67"/>
      <c r="G21" s="66"/>
      <c r="H21" s="67"/>
      <c r="I21" s="110"/>
    </row>
    <row r="22" spans="1:11" ht="18" customHeight="1" x14ac:dyDescent="0.25">
      <c r="A22" s="6"/>
      <c r="B22" s="65">
        <v>3</v>
      </c>
      <c r="C22" s="58" t="s">
        <v>49</v>
      </c>
      <c r="D22" s="69" t="s">
        <v>82</v>
      </c>
      <c r="E22" s="49"/>
      <c r="F22" s="50"/>
      <c r="G22" s="31" t="s">
        <v>37</v>
      </c>
      <c r="H22" s="30" t="s">
        <v>37</v>
      </c>
      <c r="I22" s="32">
        <f t="shared" ref="I22:I39" si="0">SUM(E22:H22)</f>
        <v>0</v>
      </c>
    </row>
    <row r="23" spans="1:11" ht="18" customHeight="1" x14ac:dyDescent="0.25">
      <c r="A23" s="6"/>
      <c r="B23" s="65">
        <v>4</v>
      </c>
      <c r="C23" s="58" t="s">
        <v>52</v>
      </c>
      <c r="D23" s="69" t="s">
        <v>96</v>
      </c>
      <c r="E23" s="49"/>
      <c r="F23" s="50"/>
      <c r="G23" s="31" t="s">
        <v>37</v>
      </c>
      <c r="H23" s="30" t="s">
        <v>37</v>
      </c>
      <c r="I23" s="32">
        <f t="shared" si="0"/>
        <v>0</v>
      </c>
    </row>
    <row r="24" spans="1:11" ht="18" customHeight="1" x14ac:dyDescent="0.25">
      <c r="A24" s="6"/>
      <c r="B24" s="65">
        <v>5</v>
      </c>
      <c r="C24" s="58" t="s">
        <v>53</v>
      </c>
      <c r="D24" s="69" t="s">
        <v>97</v>
      </c>
      <c r="E24" s="49"/>
      <c r="F24" s="50"/>
      <c r="G24" s="31" t="s">
        <v>37</v>
      </c>
      <c r="H24" s="30" t="s">
        <v>37</v>
      </c>
      <c r="I24" s="32">
        <f t="shared" si="0"/>
        <v>0</v>
      </c>
    </row>
    <row r="25" spans="1:11" ht="18" customHeight="1" x14ac:dyDescent="0.25">
      <c r="A25" s="6"/>
      <c r="B25" s="65">
        <v>6</v>
      </c>
      <c r="C25" s="58" t="s">
        <v>100</v>
      </c>
      <c r="D25" s="69" t="s">
        <v>99</v>
      </c>
      <c r="E25" s="49"/>
      <c r="F25" s="94"/>
      <c r="G25" s="31"/>
      <c r="H25" s="30"/>
      <c r="I25" s="32">
        <f t="shared" ref="I25:I31" si="1">SUM(E25:H25)</f>
        <v>0</v>
      </c>
    </row>
    <row r="26" spans="1:11" ht="18" customHeight="1" x14ac:dyDescent="0.25">
      <c r="A26" s="6"/>
      <c r="B26" s="65">
        <v>7</v>
      </c>
      <c r="C26" s="58" t="s">
        <v>50</v>
      </c>
      <c r="D26" s="69" t="s">
        <v>92</v>
      </c>
      <c r="E26" s="49"/>
      <c r="F26" s="94"/>
      <c r="G26" s="31" t="s">
        <v>37</v>
      </c>
      <c r="H26" s="30" t="s">
        <v>37</v>
      </c>
      <c r="I26" s="32">
        <f t="shared" si="1"/>
        <v>0</v>
      </c>
    </row>
    <row r="27" spans="1:11" ht="18" customHeight="1" x14ac:dyDescent="0.25">
      <c r="A27" s="6"/>
      <c r="B27" s="65">
        <v>8</v>
      </c>
      <c r="C27" s="58" t="s">
        <v>51</v>
      </c>
      <c r="D27" s="69" t="s">
        <v>94</v>
      </c>
      <c r="E27" s="49"/>
      <c r="F27" s="94"/>
      <c r="G27" s="31" t="s">
        <v>37</v>
      </c>
      <c r="H27" s="30" t="s">
        <v>37</v>
      </c>
      <c r="I27" s="32">
        <f t="shared" si="1"/>
        <v>0</v>
      </c>
    </row>
    <row r="28" spans="1:11" ht="18" customHeight="1" x14ac:dyDescent="0.25">
      <c r="A28" s="6"/>
      <c r="B28" s="65">
        <v>9</v>
      </c>
      <c r="C28" s="58" t="s">
        <v>58</v>
      </c>
      <c r="D28" s="69" t="s">
        <v>95</v>
      </c>
      <c r="E28" s="49"/>
      <c r="F28" s="50"/>
      <c r="G28" s="31"/>
      <c r="H28" s="30"/>
      <c r="I28" s="32">
        <f t="shared" si="1"/>
        <v>0</v>
      </c>
    </row>
    <row r="29" spans="1:11" ht="18" customHeight="1" x14ac:dyDescent="0.25">
      <c r="A29" s="29"/>
      <c r="B29" s="65">
        <v>10</v>
      </c>
      <c r="C29" s="58" t="s">
        <v>59</v>
      </c>
      <c r="D29" s="69" t="s">
        <v>85</v>
      </c>
      <c r="E29" s="49"/>
      <c r="F29" s="50"/>
      <c r="G29" s="49"/>
      <c r="H29" s="50"/>
      <c r="I29" s="32">
        <f t="shared" si="1"/>
        <v>0</v>
      </c>
    </row>
    <row r="30" spans="1:11" ht="18" customHeight="1" x14ac:dyDescent="0.25">
      <c r="A30" s="6"/>
      <c r="B30" s="65">
        <v>11</v>
      </c>
      <c r="C30" s="58" t="s">
        <v>69</v>
      </c>
      <c r="D30" s="69" t="s">
        <v>83</v>
      </c>
      <c r="E30" s="95"/>
      <c r="F30" s="18"/>
      <c r="G30" s="49"/>
      <c r="H30" s="104"/>
      <c r="I30" s="32">
        <f t="shared" si="1"/>
        <v>0</v>
      </c>
    </row>
    <row r="31" spans="1:11" ht="18" customHeight="1" x14ac:dyDescent="0.25">
      <c r="A31" s="6"/>
      <c r="B31" s="65">
        <v>12</v>
      </c>
      <c r="C31" s="58" t="s">
        <v>62</v>
      </c>
      <c r="D31" s="69" t="s">
        <v>84</v>
      </c>
      <c r="E31" s="31"/>
      <c r="F31" s="30"/>
      <c r="G31" s="72"/>
      <c r="H31" s="50"/>
      <c r="I31" s="32">
        <f t="shared" si="1"/>
        <v>0</v>
      </c>
    </row>
    <row r="32" spans="1:11" ht="18" customHeight="1" x14ac:dyDescent="0.25">
      <c r="A32" s="29"/>
      <c r="B32" s="65">
        <v>13</v>
      </c>
      <c r="C32" s="58" t="s">
        <v>67</v>
      </c>
      <c r="D32" s="69" t="s">
        <v>87</v>
      </c>
      <c r="E32" s="31"/>
      <c r="F32" s="30"/>
      <c r="G32" s="49"/>
      <c r="H32" s="94"/>
      <c r="I32" s="32">
        <f t="shared" si="0"/>
        <v>0</v>
      </c>
    </row>
    <row r="33" spans="1:9" ht="18" customHeight="1" x14ac:dyDescent="0.25">
      <c r="A33" s="6"/>
      <c r="B33" s="65">
        <v>14</v>
      </c>
      <c r="C33" s="58" t="s">
        <v>55</v>
      </c>
      <c r="D33" s="69" t="s">
        <v>91</v>
      </c>
      <c r="E33" s="31"/>
      <c r="F33" s="30"/>
      <c r="G33" s="49"/>
      <c r="H33" s="94"/>
      <c r="I33" s="32">
        <f t="shared" si="0"/>
        <v>0</v>
      </c>
    </row>
    <row r="34" spans="1:9" ht="18" customHeight="1" x14ac:dyDescent="0.25">
      <c r="A34" s="6"/>
      <c r="B34" s="65">
        <v>15</v>
      </c>
      <c r="C34" s="58" t="s">
        <v>68</v>
      </c>
      <c r="D34" s="69" t="s">
        <v>101</v>
      </c>
      <c r="E34" s="31"/>
      <c r="F34" s="30"/>
      <c r="G34" s="49"/>
      <c r="H34" s="94"/>
      <c r="I34" s="32">
        <f>SUM(E34:H34)</f>
        <v>0</v>
      </c>
    </row>
    <row r="35" spans="1:9" ht="18" customHeight="1" x14ac:dyDescent="0.25">
      <c r="A35" s="6"/>
      <c r="B35" s="65">
        <v>16</v>
      </c>
      <c r="C35" s="58" t="s">
        <v>54</v>
      </c>
      <c r="D35" s="71" t="s">
        <v>101</v>
      </c>
      <c r="E35" s="95"/>
      <c r="F35" s="18"/>
      <c r="G35" s="49"/>
      <c r="H35" s="50"/>
      <c r="I35" s="32">
        <f>SUM(E35:H35)</f>
        <v>0</v>
      </c>
    </row>
    <row r="36" spans="1:9" ht="18" customHeight="1" x14ac:dyDescent="0.25">
      <c r="A36" s="6"/>
      <c r="B36" s="65">
        <v>17</v>
      </c>
      <c r="C36" s="58" t="s">
        <v>104</v>
      </c>
      <c r="D36" s="69" t="s">
        <v>90</v>
      </c>
      <c r="E36" s="31"/>
      <c r="F36" s="30"/>
      <c r="G36" s="49"/>
      <c r="H36" s="50"/>
      <c r="I36" s="32">
        <f t="shared" si="0"/>
        <v>0</v>
      </c>
    </row>
    <row r="37" spans="1:9" ht="18" customHeight="1" x14ac:dyDescent="0.25">
      <c r="A37" s="29"/>
      <c r="B37" s="65">
        <v>18</v>
      </c>
      <c r="C37" s="58" t="s">
        <v>103</v>
      </c>
      <c r="D37" s="69" t="s">
        <v>86</v>
      </c>
      <c r="E37" s="31"/>
      <c r="F37" s="30"/>
      <c r="G37" s="49"/>
      <c r="H37" s="50"/>
      <c r="I37" s="32">
        <f t="shared" si="0"/>
        <v>0</v>
      </c>
    </row>
    <row r="38" spans="1:9" ht="18" customHeight="1" x14ac:dyDescent="0.25">
      <c r="A38" s="6"/>
      <c r="B38" s="65">
        <v>19</v>
      </c>
      <c r="C38" s="58" t="s">
        <v>56</v>
      </c>
      <c r="D38" s="69" t="s">
        <v>89</v>
      </c>
      <c r="E38" s="31"/>
      <c r="F38" s="30"/>
      <c r="G38" s="49"/>
      <c r="H38" s="50"/>
      <c r="I38" s="32">
        <f t="shared" si="0"/>
        <v>0</v>
      </c>
    </row>
    <row r="39" spans="1:9" ht="18" customHeight="1" thickBot="1" x14ac:dyDescent="0.3">
      <c r="A39" s="6"/>
      <c r="B39" s="65">
        <v>20</v>
      </c>
      <c r="C39" s="59" t="s">
        <v>66</v>
      </c>
      <c r="D39" s="70" t="s">
        <v>88</v>
      </c>
      <c r="E39" s="96"/>
      <c r="F39" s="97"/>
      <c r="G39" s="105"/>
      <c r="H39" s="106"/>
      <c r="I39" s="108">
        <f t="shared" si="0"/>
        <v>0</v>
      </c>
    </row>
    <row r="40" spans="1:9" ht="15.75" hidden="1" x14ac:dyDescent="0.25">
      <c r="A40" s="6"/>
      <c r="B40" s="6"/>
      <c r="C40" s="6" t="s">
        <v>57</v>
      </c>
      <c r="D40" s="29"/>
      <c r="E40" s="117" t="s">
        <v>61</v>
      </c>
      <c r="F40" s="118"/>
      <c r="G40" s="118"/>
      <c r="H40" s="118"/>
      <c r="I40" s="119"/>
    </row>
    <row r="41" spans="1:9" ht="15.75" x14ac:dyDescent="0.25">
      <c r="A41" s="6"/>
      <c r="B41" s="6"/>
      <c r="C41" s="6" t="s">
        <v>65</v>
      </c>
      <c r="D41" s="29"/>
      <c r="E41" s="22">
        <f>SUM(E19:E29)</f>
        <v>0</v>
      </c>
      <c r="F41" s="16">
        <f>SUM(F19:F24,F28:F29)</f>
        <v>0</v>
      </c>
      <c r="G41" s="22">
        <f>SUM(G29:G30,G32:G39)</f>
        <v>0</v>
      </c>
      <c r="H41" s="12">
        <f>SUM(H29,H31,H35:H39)</f>
        <v>0</v>
      </c>
      <c r="I41" s="26">
        <f>SUM(I19:I40)</f>
        <v>0</v>
      </c>
    </row>
    <row r="42" spans="1:9" ht="15.75" x14ac:dyDescent="0.25">
      <c r="A42" s="6"/>
      <c r="B42" s="6"/>
      <c r="C42" s="6"/>
      <c r="D42" s="29"/>
      <c r="E42" s="22"/>
      <c r="F42" s="16"/>
      <c r="G42" s="22"/>
      <c r="H42" s="12"/>
      <c r="I42" s="25"/>
    </row>
    <row r="43" spans="1:9" ht="15.75" x14ac:dyDescent="0.25">
      <c r="A43" s="6"/>
      <c r="B43" s="6" t="s">
        <v>13</v>
      </c>
      <c r="C43" s="6" t="s">
        <v>14</v>
      </c>
      <c r="D43" s="29"/>
      <c r="E43" s="22">
        <f>+E16-E41</f>
        <v>0</v>
      </c>
      <c r="F43" s="16">
        <f>+F16-F41</f>
        <v>0</v>
      </c>
      <c r="G43" s="22">
        <f>+G16-G41</f>
        <v>0</v>
      </c>
      <c r="H43" s="12">
        <f>+H16-H41</f>
        <v>0</v>
      </c>
      <c r="I43" s="25">
        <f>+I16-I41</f>
        <v>0</v>
      </c>
    </row>
    <row r="44" spans="1:9" ht="15.75" x14ac:dyDescent="0.25">
      <c r="A44" s="6"/>
      <c r="B44" s="6"/>
      <c r="C44" s="6"/>
      <c r="D44" s="29"/>
      <c r="E44" s="22"/>
      <c r="F44" s="16"/>
      <c r="G44" s="22"/>
      <c r="H44" s="12"/>
      <c r="I44" s="25"/>
    </row>
    <row r="45" spans="1:9" ht="16.5" thickBot="1" x14ac:dyDescent="0.3">
      <c r="A45" s="29"/>
      <c r="B45" s="29" t="s">
        <v>15</v>
      </c>
      <c r="C45" s="29" t="s">
        <v>105</v>
      </c>
      <c r="D45" s="29"/>
      <c r="E45" s="24">
        <f>IF(E16&lt;&gt;0,E43/E16,0)</f>
        <v>0</v>
      </c>
      <c r="F45" s="20">
        <f>IF(F16&lt;&gt;0,F43/F16,0)</f>
        <v>0</v>
      </c>
      <c r="G45" s="24">
        <f>IF(G16&lt;&gt;0,G43/G16,0)</f>
        <v>0</v>
      </c>
      <c r="H45" s="19">
        <f>IF(H16&lt;&gt;0,H43/H16,0)</f>
        <v>0</v>
      </c>
      <c r="I45" s="62">
        <f>IF(I16&lt;&gt;0,I43/I16,0)</f>
        <v>0</v>
      </c>
    </row>
    <row r="46" spans="1:9" ht="7.7" customHeight="1" x14ac:dyDescent="0.25">
      <c r="A46" s="6"/>
      <c r="B46" s="6"/>
      <c r="C46" s="6"/>
      <c r="D46" s="29"/>
      <c r="E46" s="14"/>
      <c r="F46" s="14"/>
      <c r="G46" s="14"/>
      <c r="H46" s="14"/>
      <c r="I46" s="27"/>
    </row>
    <row r="47" spans="1:9" ht="15.75" x14ac:dyDescent="0.25">
      <c r="A47" s="6"/>
      <c r="B47" s="29" t="s">
        <v>16</v>
      </c>
      <c r="C47" s="6" t="s">
        <v>102</v>
      </c>
      <c r="D47" s="29"/>
      <c r="E47" s="12"/>
      <c r="F47" s="12"/>
      <c r="G47" s="12"/>
      <c r="H47" s="12"/>
      <c r="I47" s="52"/>
    </row>
    <row r="48" spans="1:9" ht="15.75" x14ac:dyDescent="0.25">
      <c r="A48" s="6"/>
      <c r="B48" s="6"/>
      <c r="C48" s="6"/>
      <c r="D48" s="29"/>
      <c r="E48" s="12"/>
      <c r="F48" s="12"/>
      <c r="G48" s="12"/>
      <c r="H48" s="12"/>
      <c r="I48" s="25"/>
    </row>
    <row r="49" spans="1:9" ht="16.5" thickBot="1" x14ac:dyDescent="0.3">
      <c r="A49" s="6"/>
      <c r="B49" s="29" t="s">
        <v>17</v>
      </c>
      <c r="C49" s="6" t="s">
        <v>77</v>
      </c>
      <c r="D49" s="29"/>
      <c r="E49" s="12"/>
      <c r="F49" s="12"/>
      <c r="G49" s="12"/>
      <c r="H49" s="12"/>
      <c r="I49" s="28">
        <f>I47+I43</f>
        <v>0</v>
      </c>
    </row>
    <row r="50" spans="1:9" ht="13.5" thickTop="1" x14ac:dyDescent="0.2"/>
    <row r="51" spans="1:9" ht="15.75" x14ac:dyDescent="0.25">
      <c r="A51" s="6"/>
      <c r="C51" s="29" t="s">
        <v>106</v>
      </c>
      <c r="D51" s="29"/>
      <c r="E51" s="8"/>
      <c r="F51" s="1"/>
      <c r="G51" s="1"/>
      <c r="H51" s="1"/>
      <c r="I51" s="35" t="e">
        <f>(E19+F19)/(E13+F13)</f>
        <v>#DIV/0!</v>
      </c>
    </row>
  </sheetData>
  <mergeCells count="8">
    <mergeCell ref="H2:I2"/>
    <mergeCell ref="H6:I6"/>
    <mergeCell ref="I10:I11"/>
    <mergeCell ref="E40:I40"/>
    <mergeCell ref="E10:F10"/>
    <mergeCell ref="G10:H10"/>
    <mergeCell ref="H4:I4"/>
    <mergeCell ref="H8:I8"/>
  </mergeCells>
  <phoneticPr fontId="0" type="noConversion"/>
  <pageMargins left="0.75" right="0.6" top="0.75" bottom="0.75" header="0.5" footer="0.5"/>
  <pageSetup scale="81" orientation="portrait" r:id="rId1"/>
  <headerFooter alignWithMargins="0">
    <oddFooter xml:space="preserve">&amp;L&amp;"Arial Narrow,Regular"Last revised: September 2014&amp;R&amp;"Arial Narrow,Regular"USHE 2014 R-1 Form Template_Tuition and Waivers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opLeftCell="A13" workbookViewId="0">
      <selection activeCell="B21" sqref="B21"/>
    </sheetView>
  </sheetViews>
  <sheetFormatPr defaultRowHeight="12.75" x14ac:dyDescent="0.2"/>
  <cols>
    <col min="1" max="1" width="9.140625" style="73"/>
    <col min="2" max="2" width="60" style="73" bestFit="1" customWidth="1"/>
    <col min="3" max="3" width="100.42578125" style="73" customWidth="1"/>
    <col min="4" max="16384" width="9.140625" style="73"/>
  </cols>
  <sheetData>
    <row r="1" spans="1:7" ht="18.75" thickBot="1" x14ac:dyDescent="0.3">
      <c r="B1" s="127" t="s">
        <v>70</v>
      </c>
      <c r="C1" s="127"/>
    </row>
    <row r="2" spans="1:7" ht="15.75" x14ac:dyDescent="0.25">
      <c r="B2" s="74" t="s">
        <v>107</v>
      </c>
      <c r="C2" s="74"/>
    </row>
    <row r="3" spans="1:7" ht="16.5" thickBot="1" x14ac:dyDescent="0.3">
      <c r="B3" s="74"/>
      <c r="C3" s="74"/>
    </row>
    <row r="4" spans="1:7" ht="16.5" thickBot="1" x14ac:dyDescent="0.25">
      <c r="B4" s="75" t="s">
        <v>108</v>
      </c>
      <c r="C4" s="76" t="s">
        <v>109</v>
      </c>
    </row>
    <row r="5" spans="1:7" ht="47.25" x14ac:dyDescent="0.2">
      <c r="A5" s="77">
        <v>1</v>
      </c>
      <c r="B5" s="78" t="s">
        <v>110</v>
      </c>
      <c r="C5" s="79" t="s">
        <v>111</v>
      </c>
    </row>
    <row r="6" spans="1:7" ht="31.5" x14ac:dyDescent="0.2">
      <c r="A6" s="77">
        <v>2</v>
      </c>
      <c r="B6" s="80" t="s">
        <v>112</v>
      </c>
      <c r="C6" s="81" t="s">
        <v>113</v>
      </c>
    </row>
    <row r="7" spans="1:7" ht="47.25" x14ac:dyDescent="0.2">
      <c r="A7" s="77">
        <v>3</v>
      </c>
      <c r="B7" s="80" t="s">
        <v>114</v>
      </c>
      <c r="C7" s="81" t="s">
        <v>115</v>
      </c>
    </row>
    <row r="8" spans="1:7" ht="47.25" x14ac:dyDescent="0.2">
      <c r="A8" s="77">
        <v>4</v>
      </c>
      <c r="B8" s="80" t="s">
        <v>116</v>
      </c>
      <c r="C8" s="81" t="s">
        <v>117</v>
      </c>
    </row>
    <row r="9" spans="1:7" ht="47.25" x14ac:dyDescent="0.2">
      <c r="A9" s="77">
        <v>5</v>
      </c>
      <c r="B9" s="80" t="s">
        <v>118</v>
      </c>
      <c r="C9" s="81" t="s">
        <v>119</v>
      </c>
    </row>
    <row r="10" spans="1:7" ht="63" x14ac:dyDescent="0.2">
      <c r="A10" s="77">
        <v>6</v>
      </c>
      <c r="B10" s="80" t="s">
        <v>120</v>
      </c>
      <c r="C10" s="81" t="s">
        <v>121</v>
      </c>
    </row>
    <row r="11" spans="1:7" ht="35.25" customHeight="1" x14ac:dyDescent="0.2">
      <c r="A11" s="77">
        <v>7</v>
      </c>
      <c r="B11" s="80" t="s">
        <v>122</v>
      </c>
      <c r="C11" s="81" t="s">
        <v>123</v>
      </c>
    </row>
    <row r="12" spans="1:7" ht="31.5" x14ac:dyDescent="0.2">
      <c r="A12" s="77">
        <v>8</v>
      </c>
      <c r="B12" s="80" t="s">
        <v>124</v>
      </c>
      <c r="C12" s="81" t="s">
        <v>125</v>
      </c>
    </row>
    <row r="13" spans="1:7" ht="47.25" x14ac:dyDescent="0.2">
      <c r="A13" s="77">
        <v>9</v>
      </c>
      <c r="B13" s="80" t="s">
        <v>126</v>
      </c>
      <c r="C13" s="82" t="s">
        <v>127</v>
      </c>
    </row>
    <row r="14" spans="1:7" ht="63" x14ac:dyDescent="0.2">
      <c r="A14" s="77">
        <v>10</v>
      </c>
      <c r="B14" s="80" t="s">
        <v>59</v>
      </c>
      <c r="C14" s="81" t="s">
        <v>128</v>
      </c>
      <c r="G14" s="83" t="s">
        <v>129</v>
      </c>
    </row>
    <row r="15" spans="1:7" ht="78.75" x14ac:dyDescent="0.2">
      <c r="A15" s="77">
        <v>11</v>
      </c>
      <c r="B15" s="80" t="s">
        <v>130</v>
      </c>
      <c r="C15" s="82" t="s">
        <v>131</v>
      </c>
    </row>
    <row r="16" spans="1:7" ht="31.5" x14ac:dyDescent="0.2">
      <c r="A16" s="77">
        <v>12</v>
      </c>
      <c r="B16" s="80" t="s">
        <v>132</v>
      </c>
      <c r="C16" s="82" t="s">
        <v>133</v>
      </c>
      <c r="G16" s="83" t="s">
        <v>129</v>
      </c>
    </row>
    <row r="17" spans="1:3" ht="63" x14ac:dyDescent="0.25">
      <c r="A17" s="77">
        <v>13</v>
      </c>
      <c r="B17" s="84" t="s">
        <v>67</v>
      </c>
      <c r="C17" s="85" t="s">
        <v>134</v>
      </c>
    </row>
    <row r="18" spans="1:3" ht="63" x14ac:dyDescent="0.2">
      <c r="A18" s="77">
        <v>14</v>
      </c>
      <c r="B18" s="80" t="s">
        <v>135</v>
      </c>
      <c r="C18" s="81" t="s">
        <v>136</v>
      </c>
    </row>
    <row r="19" spans="1:3" ht="31.5" x14ac:dyDescent="0.2">
      <c r="A19" s="77">
        <v>15</v>
      </c>
      <c r="B19" s="80" t="s">
        <v>137</v>
      </c>
      <c r="C19" s="81" t="s">
        <v>138</v>
      </c>
    </row>
    <row r="20" spans="1:3" ht="63" x14ac:dyDescent="0.2">
      <c r="A20" s="77">
        <v>16</v>
      </c>
      <c r="B20" s="80" t="s">
        <v>139</v>
      </c>
      <c r="C20" s="81" t="s">
        <v>140</v>
      </c>
    </row>
    <row r="21" spans="1:3" ht="31.5" x14ac:dyDescent="0.2">
      <c r="A21" s="77">
        <v>17</v>
      </c>
      <c r="B21" s="80" t="s">
        <v>141</v>
      </c>
      <c r="C21" s="81" t="s">
        <v>142</v>
      </c>
    </row>
    <row r="22" spans="1:3" ht="47.25" x14ac:dyDescent="0.2">
      <c r="A22" s="77">
        <v>18</v>
      </c>
      <c r="B22" s="86" t="s">
        <v>103</v>
      </c>
      <c r="C22" s="81" t="s">
        <v>143</v>
      </c>
    </row>
    <row r="23" spans="1:3" ht="63" x14ac:dyDescent="0.2">
      <c r="A23" s="77">
        <v>19</v>
      </c>
      <c r="B23" s="80" t="s">
        <v>144</v>
      </c>
      <c r="C23" s="81" t="s">
        <v>145</v>
      </c>
    </row>
    <row r="24" spans="1:3" ht="48" thickBot="1" x14ac:dyDescent="0.3">
      <c r="A24" s="77">
        <v>20</v>
      </c>
      <c r="B24" s="87" t="s">
        <v>66</v>
      </c>
      <c r="C24" s="88" t="s">
        <v>146</v>
      </c>
    </row>
    <row r="25" spans="1:3" ht="15.75" x14ac:dyDescent="0.2">
      <c r="A25" s="77"/>
      <c r="B25" s="80"/>
      <c r="C25" s="81"/>
    </row>
    <row r="26" spans="1:3" ht="16.5" thickBot="1" x14ac:dyDescent="0.25">
      <c r="A26" s="77"/>
      <c r="B26" s="89" t="s">
        <v>147</v>
      </c>
      <c r="C26" s="81"/>
    </row>
    <row r="27" spans="1:3" ht="47.25" x14ac:dyDescent="0.2">
      <c r="B27" s="78" t="s">
        <v>148</v>
      </c>
      <c r="C27" s="79" t="s">
        <v>149</v>
      </c>
    </row>
    <row r="28" spans="1:3" ht="32.25" thickBot="1" x14ac:dyDescent="0.25">
      <c r="B28" s="90" t="s">
        <v>150</v>
      </c>
      <c r="C28" s="91" t="s">
        <v>151</v>
      </c>
    </row>
  </sheetData>
  <mergeCells count="1">
    <mergeCell ref="B1:C1"/>
  </mergeCells>
  <pageMargins left="0.75" right="0.75" top="1" bottom="1" header="0.5" footer="0.5"/>
  <pageSetup scale="4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R1 Form</vt:lpstr>
      <vt:lpstr>Statutory Waivers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Loreen Olney</cp:lastModifiedBy>
  <cp:lastPrinted>2014-09-18T20:25:50Z</cp:lastPrinted>
  <dcterms:created xsi:type="dcterms:W3CDTF">2000-08-04T23:54:46Z</dcterms:created>
  <dcterms:modified xsi:type="dcterms:W3CDTF">2014-10-09T22:06:54Z</dcterms:modified>
</cp:coreProperties>
</file>