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30" windowHeight="9015"/>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45621"/>
</workbook>
</file>

<file path=xl/calcChain.xml><?xml version="1.0" encoding="utf-8"?>
<calcChain xmlns="http://schemas.openxmlformats.org/spreadsheetml/2006/main">
  <c r="F47" i="2" l="1"/>
  <c r="F37" i="2"/>
  <c r="C76" i="2" l="1"/>
  <c r="C71" i="2"/>
  <c r="C66" i="2"/>
  <c r="C61" i="2"/>
  <c r="C56" i="2"/>
  <c r="C51" i="2"/>
  <c r="C46" i="2"/>
  <c r="C41" i="2"/>
  <c r="C36" i="2"/>
  <c r="C31" i="2"/>
  <c r="C26" i="2"/>
  <c r="C21" i="2"/>
  <c r="F77" i="2"/>
  <c r="F75" i="2"/>
  <c r="F72" i="2"/>
  <c r="F70" i="2"/>
  <c r="F65" i="2"/>
  <c r="F67" i="2"/>
  <c r="F62" i="2"/>
  <c r="F60" i="2"/>
  <c r="F57" i="2"/>
  <c r="F55" i="2"/>
  <c r="F52" i="2"/>
  <c r="F50" i="2"/>
  <c r="F45" i="2"/>
  <c r="F42" i="2"/>
  <c r="F40" i="2"/>
  <c r="F35" i="2"/>
  <c r="F32" i="2"/>
  <c r="F30" i="2"/>
  <c r="F27" i="2"/>
  <c r="F25" i="2"/>
  <c r="F22" i="2"/>
  <c r="F20" i="2"/>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D80" i="24"/>
  <c r="C80" i="24"/>
  <c r="I77" i="24"/>
  <c r="H77" i="24"/>
  <c r="G77" i="24"/>
  <c r="D76" i="24"/>
  <c r="B76" i="24"/>
  <c r="H75" i="24"/>
  <c r="I75" i="24" s="1"/>
  <c r="I72" i="24"/>
  <c r="H72" i="24"/>
  <c r="G72" i="24"/>
  <c r="D71" i="24"/>
  <c r="B71" i="24"/>
  <c r="H70" i="24"/>
  <c r="I70" i="24" s="1"/>
  <c r="I67" i="24"/>
  <c r="H67" i="24"/>
  <c r="G67" i="24"/>
  <c r="D66" i="24"/>
  <c r="B66" i="24"/>
  <c r="H65" i="24"/>
  <c r="I65" i="24" s="1"/>
  <c r="I62" i="24"/>
  <c r="H62" i="24"/>
  <c r="G62" i="24"/>
  <c r="D61" i="24"/>
  <c r="B61" i="24"/>
  <c r="H60" i="24"/>
  <c r="I60" i="24" s="1"/>
  <c r="I57" i="24"/>
  <c r="H57" i="24"/>
  <c r="G57" i="24"/>
  <c r="D56" i="24"/>
  <c r="B56" i="24"/>
  <c r="H55" i="24"/>
  <c r="I55" i="24" s="1"/>
  <c r="I52" i="24"/>
  <c r="H52" i="24"/>
  <c r="G52" i="24"/>
  <c r="D51" i="24"/>
  <c r="B51" i="24"/>
  <c r="H50" i="24"/>
  <c r="I50" i="24" s="1"/>
  <c r="I47" i="24"/>
  <c r="H47" i="24"/>
  <c r="G47" i="24"/>
  <c r="D46" i="24"/>
  <c r="B46" i="24"/>
  <c r="H45" i="24"/>
  <c r="I45" i="24" s="1"/>
  <c r="I42" i="24"/>
  <c r="H42" i="24"/>
  <c r="G42" i="24"/>
  <c r="D41" i="24"/>
  <c r="B41" i="24"/>
  <c r="H40" i="24"/>
  <c r="I40" i="24" s="1"/>
  <c r="I37" i="24"/>
  <c r="H37" i="24"/>
  <c r="G37" i="24"/>
  <c r="D36" i="24"/>
  <c r="B36" i="24"/>
  <c r="H35" i="24"/>
  <c r="I35" i="24" s="1"/>
  <c r="I32" i="24"/>
  <c r="H32" i="24"/>
  <c r="G32" i="24"/>
  <c r="D31" i="24"/>
  <c r="B31" i="24"/>
  <c r="H30" i="24"/>
  <c r="I30" i="24" s="1"/>
  <c r="I27" i="24"/>
  <c r="H27" i="24"/>
  <c r="G27" i="24"/>
  <c r="D26" i="24"/>
  <c r="B26" i="24"/>
  <c r="H25" i="24"/>
  <c r="I25" i="24" s="1"/>
  <c r="I22" i="24"/>
  <c r="H22" i="24"/>
  <c r="G22" i="24"/>
  <c r="D21" i="24"/>
  <c r="B21" i="24"/>
  <c r="B80" i="24" s="1"/>
  <c r="H20" i="24"/>
  <c r="I20" i="24" s="1"/>
  <c r="F80" i="23"/>
  <c r="G75" i="23" s="1"/>
  <c r="C80" i="23"/>
  <c r="G77" i="23"/>
  <c r="D76" i="23"/>
  <c r="B76" i="23"/>
  <c r="G72" i="23"/>
  <c r="D71" i="23"/>
  <c r="B71" i="23"/>
  <c r="G67" i="23"/>
  <c r="D66" i="23"/>
  <c r="B66" i="23"/>
  <c r="G62" i="23"/>
  <c r="D61" i="23"/>
  <c r="B61" i="23"/>
  <c r="G57" i="23"/>
  <c r="D56" i="23"/>
  <c r="B56" i="23"/>
  <c r="G52" i="23"/>
  <c r="D51" i="23"/>
  <c r="B51" i="23"/>
  <c r="G47" i="23"/>
  <c r="D46" i="23"/>
  <c r="B46" i="23"/>
  <c r="G42" i="23"/>
  <c r="D41" i="23"/>
  <c r="B41" i="23"/>
  <c r="G37" i="23"/>
  <c r="D36" i="23"/>
  <c r="B36" i="23"/>
  <c r="G32" i="23"/>
  <c r="D31" i="23"/>
  <c r="B31" i="23"/>
  <c r="G27" i="23"/>
  <c r="D26" i="23"/>
  <c r="B26" i="23"/>
  <c r="G22" i="23"/>
  <c r="D21" i="23"/>
  <c r="D80" i="23" s="1"/>
  <c r="B21" i="23"/>
  <c r="B80" i="23" s="1"/>
  <c r="F80" i="22"/>
  <c r="G75" i="22" s="1"/>
  <c r="D80" i="22"/>
  <c r="C80" i="22"/>
  <c r="H77" i="22"/>
  <c r="I77" i="22" s="1"/>
  <c r="G77" i="22"/>
  <c r="D76" i="22"/>
  <c r="B76" i="22"/>
  <c r="H75" i="22"/>
  <c r="I75" i="22" s="1"/>
  <c r="H72" i="22"/>
  <c r="I72" i="22" s="1"/>
  <c r="G72" i="22"/>
  <c r="D71" i="22"/>
  <c r="B71" i="22"/>
  <c r="H70" i="22"/>
  <c r="I70" i="22" s="1"/>
  <c r="H67" i="22"/>
  <c r="I67" i="22" s="1"/>
  <c r="G67" i="22"/>
  <c r="D66" i="22"/>
  <c r="B66" i="22"/>
  <c r="H65" i="22"/>
  <c r="I65" i="22" s="1"/>
  <c r="H62" i="22"/>
  <c r="I62" i="22" s="1"/>
  <c r="G62" i="22"/>
  <c r="D61" i="22"/>
  <c r="B61" i="22"/>
  <c r="H60" i="22"/>
  <c r="I60" i="22" s="1"/>
  <c r="H57" i="22"/>
  <c r="I57" i="22" s="1"/>
  <c r="G57" i="22"/>
  <c r="D56" i="22"/>
  <c r="B56" i="22"/>
  <c r="H55" i="22"/>
  <c r="I55" i="22" s="1"/>
  <c r="H52" i="22"/>
  <c r="I52" i="22" s="1"/>
  <c r="G52" i="22"/>
  <c r="D51" i="22"/>
  <c r="B51" i="22"/>
  <c r="H50" i="22"/>
  <c r="I50" i="22" s="1"/>
  <c r="H47" i="22"/>
  <c r="I47" i="22" s="1"/>
  <c r="G47" i="22"/>
  <c r="D46" i="22"/>
  <c r="B46" i="22"/>
  <c r="H45" i="22"/>
  <c r="I45" i="22" s="1"/>
  <c r="H42" i="22"/>
  <c r="I42" i="22" s="1"/>
  <c r="G42" i="22"/>
  <c r="D41" i="22"/>
  <c r="B41" i="22"/>
  <c r="H40" i="22"/>
  <c r="I40" i="22" s="1"/>
  <c r="H37" i="22"/>
  <c r="I37" i="22" s="1"/>
  <c r="G37" i="22"/>
  <c r="D36" i="22"/>
  <c r="B36" i="22"/>
  <c r="H35" i="22"/>
  <c r="I35" i="22" s="1"/>
  <c r="H32" i="22"/>
  <c r="I32" i="22" s="1"/>
  <c r="G32" i="22"/>
  <c r="D31" i="22"/>
  <c r="B31" i="22"/>
  <c r="H30" i="22"/>
  <c r="I30" i="22" s="1"/>
  <c r="H27" i="22"/>
  <c r="I27" i="22" s="1"/>
  <c r="G27" i="22"/>
  <c r="D26" i="22"/>
  <c r="B26" i="22"/>
  <c r="H25" i="22"/>
  <c r="I25" i="22" s="1"/>
  <c r="H22" i="22"/>
  <c r="I22" i="22" s="1"/>
  <c r="G22" i="22"/>
  <c r="D21" i="22"/>
  <c r="B21" i="22"/>
  <c r="B80" i="22" s="1"/>
  <c r="H20" i="22"/>
  <c r="I20" i="22" s="1"/>
  <c r="F80" i="21"/>
  <c r="G75" i="21" s="1"/>
  <c r="C80" i="21"/>
  <c r="G77" i="21"/>
  <c r="D76" i="21"/>
  <c r="B76" i="21"/>
  <c r="G72" i="21"/>
  <c r="D71" i="21"/>
  <c r="B71" i="21"/>
  <c r="G67" i="21"/>
  <c r="D66" i="21"/>
  <c r="B66" i="21"/>
  <c r="G62" i="21"/>
  <c r="D61" i="21"/>
  <c r="B61" i="21"/>
  <c r="G57" i="21"/>
  <c r="D56" i="21"/>
  <c r="B56" i="21"/>
  <c r="G52" i="21"/>
  <c r="D51" i="21"/>
  <c r="B51" i="21"/>
  <c r="G47" i="21"/>
  <c r="D46" i="21"/>
  <c r="B46" i="21"/>
  <c r="G42" i="21"/>
  <c r="D41" i="21"/>
  <c r="B41" i="21"/>
  <c r="G37" i="21"/>
  <c r="D36" i="21"/>
  <c r="B36" i="21"/>
  <c r="G32" i="21"/>
  <c r="D31" i="21"/>
  <c r="B31" i="21"/>
  <c r="G27" i="21"/>
  <c r="D26" i="21"/>
  <c r="B26" i="21"/>
  <c r="G22" i="21"/>
  <c r="D21" i="21"/>
  <c r="D80" i="21" s="1"/>
  <c r="B21" i="21"/>
  <c r="B80" i="21" s="1"/>
  <c r="F80" i="20"/>
  <c r="G75" i="20" s="1"/>
  <c r="D80" i="20"/>
  <c r="H72" i="20" s="1"/>
  <c r="I72" i="20" s="1"/>
  <c r="C80" i="20"/>
  <c r="G77" i="20"/>
  <c r="D76" i="20"/>
  <c r="B76" i="20"/>
  <c r="G72" i="20"/>
  <c r="D71" i="20"/>
  <c r="B71" i="20"/>
  <c r="G67" i="20"/>
  <c r="D66" i="20"/>
  <c r="B66" i="20"/>
  <c r="G62" i="20"/>
  <c r="D61" i="20"/>
  <c r="B61" i="20"/>
  <c r="G57" i="20"/>
  <c r="D56" i="20"/>
  <c r="B56" i="20"/>
  <c r="G52" i="20"/>
  <c r="D51" i="20"/>
  <c r="B51" i="20"/>
  <c r="G47" i="20"/>
  <c r="D46" i="20"/>
  <c r="B46" i="20"/>
  <c r="G42" i="20"/>
  <c r="D41" i="20"/>
  <c r="B41" i="20"/>
  <c r="G37" i="20"/>
  <c r="D36" i="20"/>
  <c r="B36" i="20"/>
  <c r="G32" i="20"/>
  <c r="D31" i="20"/>
  <c r="B31" i="20"/>
  <c r="G27" i="20"/>
  <c r="D26" i="20"/>
  <c r="B26" i="20"/>
  <c r="G22" i="20"/>
  <c r="D21" i="20"/>
  <c r="B21" i="20"/>
  <c r="F80" i="19"/>
  <c r="G75" i="19" s="1"/>
  <c r="C80" i="19"/>
  <c r="G77" i="19"/>
  <c r="D76" i="19"/>
  <c r="B76" i="19"/>
  <c r="D71" i="19"/>
  <c r="B71" i="19"/>
  <c r="D66" i="19"/>
  <c r="B66" i="19"/>
  <c r="D61" i="19"/>
  <c r="B61" i="19"/>
  <c r="G57" i="19"/>
  <c r="D56" i="19"/>
  <c r="B56" i="19"/>
  <c r="G52" i="19"/>
  <c r="D51" i="19"/>
  <c r="B51" i="19"/>
  <c r="D46" i="19"/>
  <c r="B46" i="19"/>
  <c r="G42" i="19"/>
  <c r="D41" i="19"/>
  <c r="B41" i="19"/>
  <c r="G37" i="19"/>
  <c r="D36" i="19"/>
  <c r="B36" i="19"/>
  <c r="G32" i="19"/>
  <c r="D31" i="19"/>
  <c r="B31" i="19"/>
  <c r="D26" i="19"/>
  <c r="B26" i="19"/>
  <c r="G22" i="19"/>
  <c r="D21" i="19"/>
  <c r="D80" i="19" s="1"/>
  <c r="H72" i="19" s="1"/>
  <c r="I72" i="19" s="1"/>
  <c r="F80" i="18"/>
  <c r="G75" i="18" s="1"/>
  <c r="C80" i="18"/>
  <c r="G77" i="18"/>
  <c r="D76" i="18"/>
  <c r="B76" i="18"/>
  <c r="G72" i="18"/>
  <c r="D71" i="18"/>
  <c r="B71" i="18"/>
  <c r="G67" i="18"/>
  <c r="D66" i="18"/>
  <c r="B66" i="18"/>
  <c r="G62" i="18"/>
  <c r="D61" i="18"/>
  <c r="B61" i="18"/>
  <c r="G57" i="18"/>
  <c r="D56" i="18"/>
  <c r="B56" i="18"/>
  <c r="G52" i="18"/>
  <c r="D51" i="18"/>
  <c r="B51" i="18"/>
  <c r="G47" i="18"/>
  <c r="D46" i="18"/>
  <c r="B46" i="18"/>
  <c r="G42" i="18"/>
  <c r="D41" i="18"/>
  <c r="B41" i="18"/>
  <c r="G37" i="18"/>
  <c r="D36" i="18"/>
  <c r="B36" i="18"/>
  <c r="G32" i="18"/>
  <c r="D31" i="18"/>
  <c r="B31" i="18"/>
  <c r="G27" i="18"/>
  <c r="D26" i="18"/>
  <c r="B26" i="18"/>
  <c r="G22" i="18"/>
  <c r="D21" i="18"/>
  <c r="D80" i="18" s="1"/>
  <c r="B21" i="18"/>
  <c r="B80" i="18" s="1"/>
  <c r="F80" i="14"/>
  <c r="G75" i="14" s="1"/>
  <c r="C80" i="14"/>
  <c r="D76" i="14"/>
  <c r="B76" i="14"/>
  <c r="G72" i="14"/>
  <c r="D71" i="14"/>
  <c r="B71" i="14"/>
  <c r="G67" i="14"/>
  <c r="D66" i="14"/>
  <c r="B66" i="14"/>
  <c r="D61" i="14"/>
  <c r="B61" i="14"/>
  <c r="G57" i="14"/>
  <c r="D56" i="14"/>
  <c r="B56" i="14"/>
  <c r="G52" i="14"/>
  <c r="D51" i="14"/>
  <c r="B51" i="14"/>
  <c r="G47" i="14"/>
  <c r="D46" i="14"/>
  <c r="B46" i="14"/>
  <c r="G42" i="14"/>
  <c r="D41" i="14"/>
  <c r="B41" i="14"/>
  <c r="G37" i="14"/>
  <c r="D36" i="14"/>
  <c r="B36" i="14"/>
  <c r="G32" i="14"/>
  <c r="D31" i="14"/>
  <c r="B31" i="14"/>
  <c r="G27" i="14"/>
  <c r="D26" i="14"/>
  <c r="B26" i="14" s="1"/>
  <c r="G22" i="14"/>
  <c r="D21" i="14"/>
  <c r="B21" i="14"/>
  <c r="F80" i="16"/>
  <c r="G30" i="16" s="1"/>
  <c r="C80" i="16"/>
  <c r="D76" i="16"/>
  <c r="B76" i="16"/>
  <c r="D71" i="16"/>
  <c r="B71" i="16" s="1"/>
  <c r="D66" i="16"/>
  <c r="B66" i="16"/>
  <c r="D61" i="16"/>
  <c r="B61" i="16"/>
  <c r="D56" i="16"/>
  <c r="B56" i="16"/>
  <c r="D51" i="16"/>
  <c r="B51" i="16"/>
  <c r="D46" i="16"/>
  <c r="B46" i="16"/>
  <c r="D41" i="16"/>
  <c r="B41" i="16"/>
  <c r="D36" i="16"/>
  <c r="B36" i="16"/>
  <c r="D31" i="16"/>
  <c r="B31" i="16"/>
  <c r="D26" i="16"/>
  <c r="B26" i="16"/>
  <c r="D21" i="16"/>
  <c r="D80" i="16" s="1"/>
  <c r="B21" i="16"/>
  <c r="F80" i="17"/>
  <c r="G75" i="17" s="1"/>
  <c r="D80" i="17"/>
  <c r="C80" i="17"/>
  <c r="H77" i="17"/>
  <c r="I77" i="17" s="1"/>
  <c r="G77" i="17"/>
  <c r="D76" i="17"/>
  <c r="B76" i="17"/>
  <c r="H75" i="17"/>
  <c r="I75" i="17" s="1"/>
  <c r="H72" i="17"/>
  <c r="I72" i="17" s="1"/>
  <c r="G72" i="17"/>
  <c r="D71" i="17"/>
  <c r="B71" i="17"/>
  <c r="H70" i="17"/>
  <c r="I70" i="17" s="1"/>
  <c r="H67" i="17"/>
  <c r="I67" i="17" s="1"/>
  <c r="G67" i="17"/>
  <c r="D66" i="17"/>
  <c r="B66" i="17"/>
  <c r="H65" i="17"/>
  <c r="I65" i="17" s="1"/>
  <c r="H62" i="17"/>
  <c r="I62" i="17" s="1"/>
  <c r="G62" i="17"/>
  <c r="D61" i="17"/>
  <c r="B61" i="17"/>
  <c r="H60" i="17"/>
  <c r="I60" i="17" s="1"/>
  <c r="H57" i="17"/>
  <c r="I57" i="17" s="1"/>
  <c r="G57" i="17"/>
  <c r="D56" i="17"/>
  <c r="B56" i="17"/>
  <c r="H55" i="17"/>
  <c r="I55" i="17" s="1"/>
  <c r="H52" i="17"/>
  <c r="I52" i="17" s="1"/>
  <c r="G52" i="17"/>
  <c r="D51" i="17"/>
  <c r="B51" i="17"/>
  <c r="H50" i="17"/>
  <c r="I50" i="17" s="1"/>
  <c r="H47" i="17"/>
  <c r="I47" i="17" s="1"/>
  <c r="G47" i="17"/>
  <c r="D46" i="17"/>
  <c r="B46" i="17"/>
  <c r="H45" i="17"/>
  <c r="I45" i="17" s="1"/>
  <c r="H42" i="17"/>
  <c r="I42" i="17" s="1"/>
  <c r="G42" i="17"/>
  <c r="D41" i="17"/>
  <c r="B41" i="17"/>
  <c r="H40" i="17"/>
  <c r="I40" i="17" s="1"/>
  <c r="H37" i="17"/>
  <c r="I37" i="17" s="1"/>
  <c r="G37" i="17"/>
  <c r="D36" i="17"/>
  <c r="B36" i="17"/>
  <c r="H35" i="17"/>
  <c r="I35" i="17" s="1"/>
  <c r="H32" i="17"/>
  <c r="I32" i="17" s="1"/>
  <c r="G32" i="17"/>
  <c r="D31" i="17"/>
  <c r="B31" i="17"/>
  <c r="H30" i="17"/>
  <c r="I30" i="17" s="1"/>
  <c r="H27" i="17"/>
  <c r="I27" i="17" s="1"/>
  <c r="G27" i="17"/>
  <c r="D26" i="17"/>
  <c r="B26" i="17"/>
  <c r="H25" i="17"/>
  <c r="I25" i="17" s="1"/>
  <c r="H22" i="17"/>
  <c r="I22" i="17" s="1"/>
  <c r="G22" i="17"/>
  <c r="D21" i="17"/>
  <c r="B21" i="17"/>
  <c r="B80" i="17" s="1"/>
  <c r="H20" i="17"/>
  <c r="I20" i="17" s="1"/>
  <c r="F80" i="15"/>
  <c r="C80" i="15"/>
  <c r="G77" i="15"/>
  <c r="D76" i="15"/>
  <c r="B76" i="15" s="1"/>
  <c r="G75" i="15"/>
  <c r="G72" i="15"/>
  <c r="D71" i="15"/>
  <c r="B71" i="15" s="1"/>
  <c r="G70" i="15"/>
  <c r="G67" i="15"/>
  <c r="D66" i="15"/>
  <c r="B66" i="15" s="1"/>
  <c r="G65" i="15"/>
  <c r="G62" i="15"/>
  <c r="D61" i="15"/>
  <c r="B61" i="15" s="1"/>
  <c r="G60" i="15"/>
  <c r="G57" i="15"/>
  <c r="D56" i="15"/>
  <c r="B56" i="15" s="1"/>
  <c r="G55" i="15"/>
  <c r="G52" i="15"/>
  <c r="D51" i="15"/>
  <c r="B51" i="15" s="1"/>
  <c r="G50" i="15"/>
  <c r="G47" i="15"/>
  <c r="D46" i="15"/>
  <c r="B46" i="15" s="1"/>
  <c r="G45" i="15"/>
  <c r="G42" i="15"/>
  <c r="D41" i="15"/>
  <c r="B41" i="15" s="1"/>
  <c r="G40" i="15"/>
  <c r="G37" i="15"/>
  <c r="D36" i="15"/>
  <c r="B36" i="15" s="1"/>
  <c r="G35" i="15"/>
  <c r="G32" i="15"/>
  <c r="D31" i="15"/>
  <c r="B31" i="15" s="1"/>
  <c r="G30" i="15"/>
  <c r="G27" i="15"/>
  <c r="D26" i="15"/>
  <c r="B26" i="15" s="1"/>
  <c r="G25" i="15"/>
  <c r="G22" i="15"/>
  <c r="D21" i="15"/>
  <c r="B21" i="15" s="1"/>
  <c r="G20" i="15"/>
  <c r="G80" i="15" s="1"/>
  <c r="F80" i="12"/>
  <c r="G77" i="12" s="1"/>
  <c r="C80" i="12"/>
  <c r="D76" i="12"/>
  <c r="B76" i="12"/>
  <c r="G72" i="12"/>
  <c r="D71" i="12"/>
  <c r="B71" i="12"/>
  <c r="G67" i="12"/>
  <c r="D66" i="12"/>
  <c r="B66" i="12"/>
  <c r="G62" i="12"/>
  <c r="D61" i="12"/>
  <c r="B61" i="12"/>
  <c r="G57" i="12"/>
  <c r="D56" i="12"/>
  <c r="B56" i="12"/>
  <c r="G52" i="12"/>
  <c r="D51" i="12"/>
  <c r="B51" i="12"/>
  <c r="G47" i="12"/>
  <c r="D46" i="12"/>
  <c r="B46" i="12"/>
  <c r="G42" i="12"/>
  <c r="D41" i="12"/>
  <c r="B41" i="12"/>
  <c r="G37" i="12"/>
  <c r="D36" i="12"/>
  <c r="B36" i="12"/>
  <c r="G32" i="12"/>
  <c r="D31" i="12"/>
  <c r="B31" i="12"/>
  <c r="G27" i="12"/>
  <c r="D26" i="12"/>
  <c r="B26" i="12"/>
  <c r="G22" i="12"/>
  <c r="D21" i="12"/>
  <c r="D80" i="12" s="1"/>
  <c r="B21" i="12"/>
  <c r="B21" i="19" l="1"/>
  <c r="B80" i="19" s="1"/>
  <c r="G62" i="19"/>
  <c r="H45" i="19"/>
  <c r="I45" i="19" s="1"/>
  <c r="H27" i="19"/>
  <c r="I27" i="19" s="1"/>
  <c r="H67" i="19"/>
  <c r="I67" i="19" s="1"/>
  <c r="G62" i="14"/>
  <c r="G77" i="14"/>
  <c r="B80" i="14"/>
  <c r="D80" i="14"/>
  <c r="H62" i="14" s="1"/>
  <c r="I62" i="14" s="1"/>
  <c r="H25" i="19"/>
  <c r="I25" i="19" s="1"/>
  <c r="H47" i="19"/>
  <c r="I47" i="19" s="1"/>
  <c r="G72" i="19"/>
  <c r="H65" i="19"/>
  <c r="I65" i="19" s="1"/>
  <c r="H35" i="19"/>
  <c r="I35" i="19" s="1"/>
  <c r="H37" i="19"/>
  <c r="I37" i="19" s="1"/>
  <c r="H55" i="19"/>
  <c r="I55" i="19" s="1"/>
  <c r="H57" i="19"/>
  <c r="I57" i="19" s="1"/>
  <c r="H75" i="19"/>
  <c r="I75" i="19" s="1"/>
  <c r="H77" i="19"/>
  <c r="I77" i="19" s="1"/>
  <c r="H20" i="19"/>
  <c r="I20" i="19" s="1"/>
  <c r="H22" i="19"/>
  <c r="I22" i="19" s="1"/>
  <c r="G27" i="19"/>
  <c r="H40" i="19"/>
  <c r="I40" i="19" s="1"/>
  <c r="H42" i="19"/>
  <c r="I42" i="19" s="1"/>
  <c r="G47" i="19"/>
  <c r="H60" i="19"/>
  <c r="I60" i="19" s="1"/>
  <c r="H62" i="19"/>
  <c r="I62" i="19" s="1"/>
  <c r="G67" i="19"/>
  <c r="H30" i="19"/>
  <c r="I30" i="19" s="1"/>
  <c r="H32" i="19"/>
  <c r="I32" i="19" s="1"/>
  <c r="H50" i="19"/>
  <c r="I50" i="19" s="1"/>
  <c r="H52" i="19"/>
  <c r="I52" i="19" s="1"/>
  <c r="H70" i="19"/>
  <c r="I70" i="19" s="1"/>
  <c r="B80" i="20"/>
  <c r="H25" i="20"/>
  <c r="I25" i="20" s="1"/>
  <c r="H27" i="20"/>
  <c r="I27" i="20" s="1"/>
  <c r="H35" i="20"/>
  <c r="I35" i="20" s="1"/>
  <c r="H37" i="20"/>
  <c r="I37" i="20" s="1"/>
  <c r="H45" i="20"/>
  <c r="I45" i="20" s="1"/>
  <c r="H47" i="20"/>
  <c r="I47" i="20" s="1"/>
  <c r="H55" i="20"/>
  <c r="I55" i="20" s="1"/>
  <c r="H57" i="20"/>
  <c r="I57" i="20" s="1"/>
  <c r="H65" i="20"/>
  <c r="I65" i="20" s="1"/>
  <c r="H67" i="20"/>
  <c r="I67" i="20" s="1"/>
  <c r="H75" i="20"/>
  <c r="I75" i="20" s="1"/>
  <c r="H77" i="20"/>
  <c r="I77" i="20" s="1"/>
  <c r="H20" i="20"/>
  <c r="I20" i="20" s="1"/>
  <c r="H22" i="20"/>
  <c r="I22" i="20" s="1"/>
  <c r="H30" i="20"/>
  <c r="I30" i="20" s="1"/>
  <c r="H32" i="20"/>
  <c r="I32" i="20" s="1"/>
  <c r="H40" i="20"/>
  <c r="I40" i="20" s="1"/>
  <c r="H42" i="20"/>
  <c r="I42" i="20" s="1"/>
  <c r="H50" i="20"/>
  <c r="I50" i="20" s="1"/>
  <c r="H52" i="20"/>
  <c r="I52" i="20" s="1"/>
  <c r="H60" i="20"/>
  <c r="I60" i="20" s="1"/>
  <c r="H62" i="20"/>
  <c r="I62" i="20" s="1"/>
  <c r="H70" i="20"/>
  <c r="I70" i="20" s="1"/>
  <c r="B80" i="16"/>
  <c r="I80" i="24"/>
  <c r="G20" i="24"/>
  <c r="G80" i="24" s="1"/>
  <c r="G25" i="24"/>
  <c r="G30" i="24"/>
  <c r="G35" i="24"/>
  <c r="G40" i="24"/>
  <c r="G45" i="24"/>
  <c r="G50" i="24"/>
  <c r="G55" i="24"/>
  <c r="G60" i="24"/>
  <c r="G65" i="24"/>
  <c r="G70" i="24"/>
  <c r="H80" i="24"/>
  <c r="H77" i="23"/>
  <c r="I77" i="23" s="1"/>
  <c r="H72" i="23"/>
  <c r="I72" i="23" s="1"/>
  <c r="H67" i="23"/>
  <c r="I67" i="23" s="1"/>
  <c r="H62" i="23"/>
  <c r="I62" i="23" s="1"/>
  <c r="H57" i="23"/>
  <c r="I57" i="23" s="1"/>
  <c r="H52" i="23"/>
  <c r="I52" i="23" s="1"/>
  <c r="H47" i="23"/>
  <c r="I47" i="23" s="1"/>
  <c r="H42" i="23"/>
  <c r="I42" i="23" s="1"/>
  <c r="H37" i="23"/>
  <c r="I37" i="23" s="1"/>
  <c r="H32" i="23"/>
  <c r="I32" i="23" s="1"/>
  <c r="H27" i="23"/>
  <c r="I27" i="23" s="1"/>
  <c r="H22" i="23"/>
  <c r="I22" i="23" s="1"/>
  <c r="H75" i="23"/>
  <c r="I75" i="23" s="1"/>
  <c r="H70" i="23"/>
  <c r="I70" i="23" s="1"/>
  <c r="H65" i="23"/>
  <c r="I65" i="23" s="1"/>
  <c r="H60" i="23"/>
  <c r="I60" i="23" s="1"/>
  <c r="H55" i="23"/>
  <c r="I55" i="23" s="1"/>
  <c r="H50" i="23"/>
  <c r="I50" i="23" s="1"/>
  <c r="H45" i="23"/>
  <c r="I45" i="23" s="1"/>
  <c r="H40" i="23"/>
  <c r="I40" i="23" s="1"/>
  <c r="H35" i="23"/>
  <c r="I35" i="23" s="1"/>
  <c r="H30" i="23"/>
  <c r="I30" i="23" s="1"/>
  <c r="H25" i="23"/>
  <c r="I25" i="23" s="1"/>
  <c r="H20" i="23"/>
  <c r="G20" i="23"/>
  <c r="G80" i="23" s="1"/>
  <c r="G25" i="23"/>
  <c r="G30" i="23"/>
  <c r="G35" i="23"/>
  <c r="G40" i="23"/>
  <c r="G45" i="23"/>
  <c r="G50" i="23"/>
  <c r="G55" i="23"/>
  <c r="G60" i="23"/>
  <c r="G65" i="23"/>
  <c r="G70" i="23"/>
  <c r="I80" i="22"/>
  <c r="H80" i="22"/>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I80" i="20"/>
  <c r="G20" i="20"/>
  <c r="G80" i="20" s="1"/>
  <c r="G25" i="20"/>
  <c r="G30" i="20"/>
  <c r="G35" i="20"/>
  <c r="G40" i="20"/>
  <c r="G45" i="20"/>
  <c r="G50" i="20"/>
  <c r="G55" i="20"/>
  <c r="G60" i="20"/>
  <c r="G65" i="20"/>
  <c r="G70" i="20"/>
  <c r="G20" i="19"/>
  <c r="G25" i="19"/>
  <c r="G30" i="19"/>
  <c r="G35" i="19"/>
  <c r="G40" i="19"/>
  <c r="G45" i="19"/>
  <c r="G50" i="19"/>
  <c r="G55" i="19"/>
  <c r="G60" i="19"/>
  <c r="G65" i="19"/>
  <c r="G70" i="19"/>
  <c r="H77" i="18"/>
  <c r="I77" i="18" s="1"/>
  <c r="H72" i="18"/>
  <c r="I72" i="18" s="1"/>
  <c r="H67" i="18"/>
  <c r="I67" i="18" s="1"/>
  <c r="H62" i="18"/>
  <c r="I62" i="18" s="1"/>
  <c r="H57" i="18"/>
  <c r="I57" i="18" s="1"/>
  <c r="H52" i="18"/>
  <c r="I52" i="18" s="1"/>
  <c r="H47" i="18"/>
  <c r="I47" i="18" s="1"/>
  <c r="H42" i="18"/>
  <c r="I42" i="18" s="1"/>
  <c r="H37" i="18"/>
  <c r="I37" i="18" s="1"/>
  <c r="H32" i="18"/>
  <c r="I32" i="18" s="1"/>
  <c r="H27" i="18"/>
  <c r="I27" i="18" s="1"/>
  <c r="H22" i="18"/>
  <c r="I22" i="18" s="1"/>
  <c r="H75" i="18"/>
  <c r="I75" i="18" s="1"/>
  <c r="H70" i="18"/>
  <c r="I70" i="18" s="1"/>
  <c r="H65" i="18"/>
  <c r="I65" i="18" s="1"/>
  <c r="H60" i="18"/>
  <c r="I60" i="18" s="1"/>
  <c r="H55" i="18"/>
  <c r="I55" i="18" s="1"/>
  <c r="H50" i="18"/>
  <c r="I50" i="18" s="1"/>
  <c r="H45" i="18"/>
  <c r="I45" i="18" s="1"/>
  <c r="H40" i="18"/>
  <c r="I40" i="18" s="1"/>
  <c r="H35" i="18"/>
  <c r="I35" i="18" s="1"/>
  <c r="H30" i="18"/>
  <c r="I30" i="18" s="1"/>
  <c r="H25" i="18"/>
  <c r="I25" i="18" s="1"/>
  <c r="H20" i="18"/>
  <c r="G20" i="18"/>
  <c r="G80" i="18" s="1"/>
  <c r="G25" i="18"/>
  <c r="G30" i="18"/>
  <c r="G35" i="18"/>
  <c r="G40" i="18"/>
  <c r="G45" i="18"/>
  <c r="G50" i="18"/>
  <c r="G55" i="18"/>
  <c r="G60" i="18"/>
  <c r="G65" i="18"/>
  <c r="G70" i="18"/>
  <c r="H77" i="14"/>
  <c r="I77" i="14" s="1"/>
  <c r="H72" i="14"/>
  <c r="I72" i="14" s="1"/>
  <c r="H52" i="14"/>
  <c r="I52" i="14" s="1"/>
  <c r="H47" i="14"/>
  <c r="I47" i="14" s="1"/>
  <c r="H27" i="14"/>
  <c r="I27" i="14" s="1"/>
  <c r="H75" i="14"/>
  <c r="I75" i="14" s="1"/>
  <c r="H55" i="14"/>
  <c r="I55" i="14" s="1"/>
  <c r="H50" i="14"/>
  <c r="I50" i="14" s="1"/>
  <c r="H30" i="14"/>
  <c r="I30" i="14" s="1"/>
  <c r="H25" i="14"/>
  <c r="I25" i="14" s="1"/>
  <c r="G20" i="14"/>
  <c r="G25" i="14"/>
  <c r="G30" i="14"/>
  <c r="G35" i="14"/>
  <c r="G40" i="14"/>
  <c r="G45" i="14"/>
  <c r="G50" i="14"/>
  <c r="G55" i="14"/>
  <c r="G60" i="14"/>
  <c r="G65" i="14"/>
  <c r="G70" i="14"/>
  <c r="H77" i="16"/>
  <c r="I77" i="16" s="1"/>
  <c r="H72" i="16"/>
  <c r="I72" i="16" s="1"/>
  <c r="H67" i="16"/>
  <c r="I67" i="16" s="1"/>
  <c r="H62" i="16"/>
  <c r="I62" i="16" s="1"/>
  <c r="H57" i="16"/>
  <c r="I57" i="16" s="1"/>
  <c r="H52" i="16"/>
  <c r="I52" i="16" s="1"/>
  <c r="H47" i="16"/>
  <c r="I47" i="16" s="1"/>
  <c r="H42" i="16"/>
  <c r="I42" i="16" s="1"/>
  <c r="H37" i="16"/>
  <c r="I37" i="16" s="1"/>
  <c r="H32" i="16"/>
  <c r="I32" i="16" s="1"/>
  <c r="H27" i="16"/>
  <c r="I27" i="16" s="1"/>
  <c r="H22" i="16"/>
  <c r="I22" i="16" s="1"/>
  <c r="H75" i="16"/>
  <c r="I75" i="16" s="1"/>
  <c r="H70" i="16"/>
  <c r="I70" i="16" s="1"/>
  <c r="H65" i="16"/>
  <c r="I65" i="16" s="1"/>
  <c r="H60" i="16"/>
  <c r="I60" i="16" s="1"/>
  <c r="H55" i="16"/>
  <c r="I55" i="16" s="1"/>
  <c r="H50" i="16"/>
  <c r="I50" i="16" s="1"/>
  <c r="H45" i="16"/>
  <c r="I45" i="16" s="1"/>
  <c r="H40" i="16"/>
  <c r="I40" i="16" s="1"/>
  <c r="H35" i="16"/>
  <c r="I35" i="16" s="1"/>
  <c r="H30" i="16"/>
  <c r="I30" i="16" s="1"/>
  <c r="H25" i="16"/>
  <c r="I25"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I80" i="17"/>
  <c r="H80" i="17"/>
  <c r="G20" i="17"/>
  <c r="G80" i="17" s="1"/>
  <c r="G25" i="17"/>
  <c r="G30" i="17"/>
  <c r="G35" i="17"/>
  <c r="G40" i="17"/>
  <c r="G45" i="17"/>
  <c r="G50" i="17"/>
  <c r="G55" i="17"/>
  <c r="G60" i="17"/>
  <c r="G65" i="17"/>
  <c r="G70" i="17"/>
  <c r="B80" i="15"/>
  <c r="D80" i="15"/>
  <c r="B80" i="12"/>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F80" i="3"/>
  <c r="G20" i="3" s="1"/>
  <c r="C80" i="3"/>
  <c r="D21" i="3"/>
  <c r="D26" i="3"/>
  <c r="B26" i="3" s="1"/>
  <c r="D31" i="3"/>
  <c r="B31" i="3" s="1"/>
  <c r="D36" i="3"/>
  <c r="B36" i="3" s="1"/>
  <c r="D41" i="3"/>
  <c r="B41" i="3" s="1"/>
  <c r="D46" i="3"/>
  <c r="B46" i="3" s="1"/>
  <c r="D51" i="3"/>
  <c r="B51" i="3" s="1"/>
  <c r="D56" i="3"/>
  <c r="B56" i="3" s="1"/>
  <c r="D61" i="3"/>
  <c r="B61" i="3" s="1"/>
  <c r="D66" i="3"/>
  <c r="B66" i="3" s="1"/>
  <c r="D71" i="3"/>
  <c r="B71" i="3" s="1"/>
  <c r="D76" i="3"/>
  <c r="B76" i="3" s="1"/>
  <c r="B21" i="3"/>
  <c r="H35" i="14" l="1"/>
  <c r="I35" i="14" s="1"/>
  <c r="H65" i="14"/>
  <c r="I65" i="14" s="1"/>
  <c r="H32" i="14"/>
  <c r="I32" i="14" s="1"/>
  <c r="H57" i="14"/>
  <c r="I57" i="14" s="1"/>
  <c r="H45" i="14"/>
  <c r="I45" i="14" s="1"/>
  <c r="H70" i="14"/>
  <c r="I70" i="14" s="1"/>
  <c r="H37" i="14"/>
  <c r="I37" i="14" s="1"/>
  <c r="H67" i="14"/>
  <c r="I67" i="14" s="1"/>
  <c r="H20" i="14"/>
  <c r="H40" i="14"/>
  <c r="I40" i="14" s="1"/>
  <c r="H60" i="14"/>
  <c r="I60" i="14" s="1"/>
  <c r="H22" i="14"/>
  <c r="I22" i="14" s="1"/>
  <c r="H42" i="14"/>
  <c r="I42" i="14" s="1"/>
  <c r="G80" i="14"/>
  <c r="I80" i="19"/>
  <c r="H80" i="19"/>
  <c r="G80" i="19"/>
  <c r="H80" i="20"/>
  <c r="I20" i="23"/>
  <c r="I80" i="23" s="1"/>
  <c r="H80" i="23"/>
  <c r="I20" i="21"/>
  <c r="I80" i="21" s="1"/>
  <c r="H80" i="21"/>
  <c r="I20" i="18"/>
  <c r="I80" i="18" s="1"/>
  <c r="H80" i="18"/>
  <c r="I20" i="14"/>
  <c r="I20" i="16"/>
  <c r="I80" i="16" s="1"/>
  <c r="H8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H80" i="14" l="1"/>
  <c r="I80" i="14"/>
  <c r="H80" i="15"/>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I80" i="3" l="1"/>
  <c r="H40" i="2"/>
  <c r="I40" i="2" s="1"/>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<sst xmlns="http://schemas.openxmlformats.org/spreadsheetml/2006/main" count="1119" uniqueCount="103">
  <si>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</si>
  <si>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</si>
  <si>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</si>
  <si>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</si>
  <si>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</si>
  <si>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</si>
  <si>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</si>
  <si>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</si>
  <si>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</si>
  <si>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</si>
  <si>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</si>
  <si>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</si>
  <si>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</si>
  <si>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</si>
  <si>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</si>
  <si>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</si>
  <si>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</si>
  <si>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</si>
  <si>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</si>
  <si>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</si>
  <si>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</si>
  <si>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</si>
  <si>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</si>
  <si>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</si>
  <si>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</si>
  <si>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</si>
  <si>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</si>
  <si>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</si>
  <si>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</si>
  <si>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</si>
  <si>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</si>
  <si>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</si>
  <si>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</si>
  <si>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</si>
  <si>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</si>
  <si>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</si>
  <si>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</si>
  <si>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</si>
  <si>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</si>
  <si>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</si>
  <si>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</si>
  <si>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</si>
  <si>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</si>
  <si>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</si>
  <si>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</si>
  <si>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</si>
  <si>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</si>
  <si>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</si>
  <si>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</si>
  <si>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</si>
  <si>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</si>
  <si>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</si>
  <si>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</si>
  <si>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</si>
  <si>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</si>
  <si>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</si>
  <si>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</si>
  <si>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</si>
  <si>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</si>
  <si>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</si>
  <si>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</si>
  <si>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</si>
  <si>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</si>
  <si>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</si>
  <si>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</si>
  <si>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</si>
  <si>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</si>
  <si>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</si>
  <si>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</si>
  <si>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</si>
  <si>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</si>
  <si>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</si>
  <si>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</si>
  <si>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</si>
  <si>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</si>
  <si>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</si>
  <si>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</si>
  <si>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</si>
  <si>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</si>
  <si>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</si>
  <si>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</si>
  <si>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</si>
  <si>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</si>
  <si>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</si>
  <si>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</si>
  <si>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</si>
  <si>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Due Date: May 1, 2015</t>
  </si>
  <si>
    <t>FORM D-2: APPROPRIATED FUNDS DRAW SCHEDULES</t>
  </si>
  <si>
    <t>2015-16</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</si>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</sst>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2">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0" fontId="2" fillId="3" borderId="16"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7" xfId="1" applyNumberFormat="1" applyFont="1" applyBorder="1"/>
    <xf numFmtId="10" fontId="1" fillId="0" borderId="17" xfId="1" applyNumberFormat="1" applyFont="1" applyBorder="1"/>
    <xf numFmtId="0" fontId="1" fillId="0" borderId="4" xfId="2" applyNumberFormat="1" applyFont="1" applyBorder="1"/>
    <xf numFmtId="37" fontId="1" fillId="0" borderId="18"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9" xfId="1" applyNumberFormat="1" applyFont="1" applyBorder="1"/>
    <xf numFmtId="3" fontId="1" fillId="0" borderId="19" xfId="2" applyFont="1" applyBorder="1"/>
    <xf numFmtId="3" fontId="1" fillId="0" borderId="18"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12" xfId="2" applyNumberFormat="1" applyFont="1" applyBorder="1" applyProtection="1"/>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vertical="top"/>
    </xf>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1" fillId="0" borderId="0" xfId="2" applyNumberFormat="1" applyFont="1" applyAlignment="1">
      <alignment horizontal="left" vertical="top"/>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protection hidden="1"/>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45720</xdr:colOff>
      <xdr:row>0</xdr:row>
      <xdr:rowOff>76200</xdr:rowOff>
    </xdr:from>
    <xdr:to>
      <xdr:col>8</xdr:col>
      <xdr:colOff>655320</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76200"/>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tabSelected="1" zoomScaleNormal="100" zoomScaleSheetLayoutView="100" workbookViewId="0">
      <selection activeCell="H75" sqref="H75"/>
    </sheetView>
  </sheetViews>
  <sheetFormatPr defaultColWidth="0" defaultRowHeight="12.75" zeroHeight="1" x14ac:dyDescent="0.2"/>
  <cols>
    <col min="1" max="1" width="6.42578125" style="1" customWidth="1"/>
    <col min="2" max="2" width="4.85546875" style="97"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87</v>
      </c>
      <c r="B2" s="1"/>
    </row>
    <row r="3" spans="1:11" x14ac:dyDescent="0.2">
      <c r="A3" s="2"/>
      <c r="B3" s="2"/>
      <c r="C3" s="20"/>
    </row>
    <row r="4" spans="1:11" x14ac:dyDescent="0.2">
      <c r="A4" s="2" t="s">
        <v>75</v>
      </c>
      <c r="B4" s="1"/>
    </row>
    <row r="5" spans="1:11" x14ac:dyDescent="0.2">
      <c r="B5" s="1"/>
    </row>
    <row r="6" spans="1:11" x14ac:dyDescent="0.2">
      <c r="B6" s="1" t="s">
        <v>77</v>
      </c>
    </row>
    <row r="7" spans="1:11" x14ac:dyDescent="0.2">
      <c r="B7" s="1" t="s">
        <v>78</v>
      </c>
    </row>
    <row r="8" spans="1:11" x14ac:dyDescent="0.2">
      <c r="B8" s="1"/>
    </row>
    <row r="9" spans="1:11" x14ac:dyDescent="0.2">
      <c r="A9" s="2" t="s">
        <v>90</v>
      </c>
      <c r="B9" s="2"/>
    </row>
    <row r="10" spans="1:11" x14ac:dyDescent="0.2">
      <c r="B10" s="1"/>
    </row>
    <row r="11" spans="1:11" x14ac:dyDescent="0.2">
      <c r="B11" s="97" t="s">
        <v>76</v>
      </c>
      <c r="C11" s="1" t="s">
        <v>92</v>
      </c>
    </row>
    <row r="12" spans="1:11" x14ac:dyDescent="0.2"/>
    <row r="13" spans="1:11" ht="12.75" customHeight="1" x14ac:dyDescent="0.2">
      <c r="B13" s="97" t="s">
        <v>79</v>
      </c>
      <c r="C13" s="101" t="s">
        <v>91</v>
      </c>
      <c r="D13" s="101"/>
      <c r="E13" s="101"/>
      <c r="F13" s="101"/>
      <c r="G13" s="101"/>
      <c r="H13" s="101"/>
      <c r="I13" s="101"/>
      <c r="J13" s="101"/>
      <c r="K13" s="92"/>
    </row>
    <row r="14" spans="1:11" x14ac:dyDescent="0.2"/>
    <row r="15" spans="1:11" ht="14.25" customHeight="1" x14ac:dyDescent="0.2">
      <c r="B15" s="97" t="s">
        <v>80</v>
      </c>
      <c r="C15" s="98" t="s">
        <v>93</v>
      </c>
      <c r="D15" s="98"/>
      <c r="E15" s="98"/>
      <c r="F15" s="98"/>
      <c r="G15" s="98"/>
      <c r="H15" s="98"/>
      <c r="I15" s="98"/>
      <c r="J15" s="98"/>
    </row>
    <row r="16" spans="1:11" x14ac:dyDescent="0.2">
      <c r="C16" s="98"/>
      <c r="D16" s="98"/>
      <c r="E16" s="98"/>
      <c r="F16" s="98"/>
      <c r="G16" s="98"/>
      <c r="H16" s="98"/>
      <c r="I16" s="98"/>
      <c r="J16" s="98"/>
    </row>
    <row r="17" spans="2:10" x14ac:dyDescent="0.2">
      <c r="C17" s="98"/>
      <c r="D17" s="98"/>
      <c r="E17" s="98"/>
      <c r="F17" s="98"/>
      <c r="G17" s="98"/>
      <c r="H17" s="98"/>
      <c r="I17" s="98"/>
      <c r="J17" s="98"/>
    </row>
    <row r="18" spans="2:10" x14ac:dyDescent="0.2"/>
    <row r="19" spans="2:10" ht="12.75" customHeight="1" x14ac:dyDescent="0.2">
      <c r="B19" s="97" t="s">
        <v>81</v>
      </c>
      <c r="C19" s="98" t="s">
        <v>94</v>
      </c>
      <c r="D19" s="98"/>
      <c r="E19" s="98"/>
      <c r="F19" s="98"/>
      <c r="G19" s="98"/>
      <c r="H19" s="98"/>
      <c r="I19" s="98"/>
      <c r="J19" s="98"/>
    </row>
    <row r="20" spans="2:10" x14ac:dyDescent="0.2">
      <c r="C20" s="98"/>
      <c r="D20" s="98"/>
      <c r="E20" s="98"/>
      <c r="F20" s="98"/>
      <c r="G20" s="98"/>
      <c r="H20" s="98"/>
      <c r="I20" s="98"/>
      <c r="J20" s="98"/>
    </row>
    <row r="21" spans="2:10" ht="14.25" customHeight="1" x14ac:dyDescent="0.2">
      <c r="C21" s="98"/>
      <c r="D21" s="98"/>
      <c r="E21" s="98"/>
      <c r="F21" s="98"/>
      <c r="G21" s="98"/>
      <c r="H21" s="98"/>
      <c r="I21" s="98"/>
      <c r="J21" s="98"/>
    </row>
    <row r="22" spans="2:10" ht="13.5" customHeight="1" x14ac:dyDescent="0.2">
      <c r="C22" s="98"/>
      <c r="D22" s="98"/>
      <c r="E22" s="98"/>
      <c r="F22" s="98"/>
      <c r="G22" s="98"/>
      <c r="H22" s="98"/>
      <c r="I22" s="98"/>
      <c r="J22" s="98"/>
    </row>
    <row r="23" spans="2:10" x14ac:dyDescent="0.2">
      <c r="C23" s="98"/>
      <c r="D23" s="98"/>
      <c r="E23" s="98"/>
      <c r="F23" s="98"/>
      <c r="G23" s="98"/>
      <c r="H23" s="98"/>
      <c r="I23" s="98"/>
      <c r="J23" s="98"/>
    </row>
    <row r="24" spans="2:10" x14ac:dyDescent="0.2"/>
    <row r="25" spans="2:10" x14ac:dyDescent="0.2">
      <c r="B25" s="97" t="s">
        <v>82</v>
      </c>
      <c r="C25" s="98" t="s">
        <v>95</v>
      </c>
      <c r="D25" s="98"/>
      <c r="E25" s="98"/>
      <c r="F25" s="98"/>
      <c r="G25" s="98"/>
      <c r="H25" s="98"/>
      <c r="I25" s="98"/>
      <c r="J25" s="98"/>
    </row>
    <row r="26" spans="2:10" x14ac:dyDescent="0.2">
      <c r="C26" s="98"/>
      <c r="D26" s="98"/>
      <c r="E26" s="98"/>
      <c r="F26" s="98"/>
      <c r="G26" s="98"/>
      <c r="H26" s="98"/>
      <c r="I26" s="98"/>
      <c r="J26" s="98"/>
    </row>
    <row r="27" spans="2:10" x14ac:dyDescent="0.2">
      <c r="C27" s="98"/>
      <c r="D27" s="98"/>
      <c r="E27" s="98"/>
      <c r="F27" s="98"/>
      <c r="G27" s="98"/>
      <c r="H27" s="98"/>
      <c r="I27" s="98"/>
      <c r="J27" s="98"/>
    </row>
    <row r="28" spans="2:10" x14ac:dyDescent="0.2">
      <c r="C28" s="98"/>
      <c r="D28" s="98"/>
      <c r="E28" s="98"/>
      <c r="F28" s="98"/>
      <c r="G28" s="98"/>
      <c r="H28" s="98"/>
      <c r="I28" s="98"/>
      <c r="J28" s="98"/>
    </row>
    <row r="29" spans="2:10" x14ac:dyDescent="0.2">
      <c r="C29" s="98"/>
      <c r="D29" s="98"/>
      <c r="E29" s="98"/>
      <c r="F29" s="98"/>
      <c r="G29" s="98"/>
      <c r="H29" s="98"/>
      <c r="I29" s="98"/>
      <c r="J29" s="98"/>
    </row>
    <row r="30" spans="2:10" x14ac:dyDescent="0.2"/>
    <row r="31" spans="2:10" x14ac:dyDescent="0.2">
      <c r="B31" s="97" t="s">
        <v>83</v>
      </c>
      <c r="C31" s="98" t="s">
        <v>96</v>
      </c>
      <c r="D31" s="98"/>
      <c r="E31" s="98"/>
      <c r="F31" s="98"/>
      <c r="G31" s="98"/>
      <c r="H31" s="98"/>
      <c r="I31" s="98"/>
      <c r="J31" s="98"/>
    </row>
    <row r="32" spans="2:10" x14ac:dyDescent="0.2">
      <c r="C32" s="98"/>
      <c r="D32" s="98"/>
      <c r="E32" s="98"/>
      <c r="F32" s="98"/>
      <c r="G32" s="98"/>
      <c r="H32" s="98"/>
      <c r="I32" s="98"/>
      <c r="J32" s="98"/>
    </row>
    <row r="33" spans="1:12" ht="15.75" customHeight="1" x14ac:dyDescent="0.2">
      <c r="C33" s="98"/>
      <c r="D33" s="98"/>
      <c r="E33" s="98"/>
      <c r="F33" s="98"/>
      <c r="G33" s="98"/>
      <c r="H33" s="98"/>
      <c r="I33" s="98"/>
      <c r="J33" s="98"/>
    </row>
    <row r="34" spans="1:12" x14ac:dyDescent="0.2">
      <c r="C34" s="98"/>
      <c r="D34" s="98"/>
      <c r="E34" s="98"/>
      <c r="F34" s="98"/>
      <c r="G34" s="98"/>
      <c r="H34" s="98"/>
      <c r="I34" s="98"/>
      <c r="J34" s="98"/>
    </row>
    <row r="35" spans="1:12" x14ac:dyDescent="0.2">
      <c r="C35" s="98"/>
      <c r="D35" s="98"/>
      <c r="E35" s="98"/>
      <c r="F35" s="98"/>
      <c r="G35" s="98"/>
      <c r="H35" s="98"/>
      <c r="I35" s="98"/>
      <c r="J35" s="98"/>
    </row>
    <row r="36" spans="1:12" x14ac:dyDescent="0.2"/>
    <row r="37" spans="1:12" x14ac:dyDescent="0.2">
      <c r="B37" s="97" t="s">
        <v>84</v>
      </c>
      <c r="C37" s="98" t="s">
        <v>97</v>
      </c>
      <c r="D37" s="98"/>
      <c r="E37" s="98"/>
      <c r="F37" s="98"/>
      <c r="G37" s="98"/>
      <c r="H37" s="98"/>
      <c r="I37" s="98"/>
      <c r="J37" s="98"/>
    </row>
    <row r="38" spans="1:12" ht="15" customHeight="1" x14ac:dyDescent="0.2">
      <c r="C38" s="98"/>
      <c r="D38" s="98"/>
      <c r="E38" s="98"/>
      <c r="F38" s="98"/>
      <c r="G38" s="98"/>
      <c r="H38" s="98"/>
      <c r="I38" s="98"/>
      <c r="J38" s="98"/>
    </row>
    <row r="39" spans="1:12" x14ac:dyDescent="0.2">
      <c r="C39" s="98"/>
      <c r="D39" s="98"/>
      <c r="E39" s="98"/>
      <c r="F39" s="98"/>
      <c r="G39" s="98"/>
      <c r="H39" s="98"/>
      <c r="I39" s="98"/>
      <c r="J39" s="98"/>
    </row>
    <row r="40" spans="1:12" x14ac:dyDescent="0.2">
      <c r="C40" s="98"/>
      <c r="D40" s="98"/>
      <c r="E40" s="98"/>
      <c r="F40" s="98"/>
      <c r="G40" s="98"/>
      <c r="H40" s="98"/>
      <c r="I40" s="98"/>
      <c r="J40" s="98"/>
    </row>
    <row r="41" spans="1:12" x14ac:dyDescent="0.2"/>
    <row r="42" spans="1:12" x14ac:dyDescent="0.2">
      <c r="A42" s="93"/>
      <c r="B42" s="96" t="s">
        <v>85</v>
      </c>
      <c r="C42" s="96" t="s">
        <v>98</v>
      </c>
      <c r="D42" s="94"/>
      <c r="E42" s="94"/>
      <c r="F42" s="94"/>
      <c r="G42" s="94"/>
      <c r="H42" s="94"/>
      <c r="I42" s="94"/>
      <c r="J42" s="94"/>
      <c r="K42" s="94"/>
      <c r="L42" s="93"/>
    </row>
    <row r="43" spans="1:12" x14ac:dyDescent="0.2">
      <c r="A43" s="93"/>
      <c r="B43" s="96"/>
      <c r="C43" s="99" t="s">
        <v>99</v>
      </c>
      <c r="D43" s="99"/>
      <c r="E43" s="99"/>
      <c r="F43" s="99"/>
      <c r="G43" s="99"/>
      <c r="H43" s="99"/>
      <c r="I43" s="99"/>
      <c r="J43" s="99"/>
      <c r="K43" s="96"/>
      <c r="L43" s="96"/>
    </row>
    <row r="44" spans="1:12" ht="9" customHeight="1" x14ac:dyDescent="0.2">
      <c r="A44" s="93"/>
      <c r="B44" s="96"/>
      <c r="C44" s="93"/>
      <c r="D44" s="94"/>
      <c r="E44" s="94"/>
      <c r="F44" s="94"/>
      <c r="G44" s="94"/>
      <c r="H44" s="94"/>
      <c r="I44" s="94"/>
      <c r="J44" s="94"/>
      <c r="K44" s="94"/>
      <c r="L44" s="93"/>
    </row>
    <row r="45" spans="1:12" x14ac:dyDescent="0.2">
      <c r="A45" s="93"/>
      <c r="B45" s="96"/>
      <c r="C45" s="96" t="s">
        <v>100</v>
      </c>
      <c r="D45" s="94"/>
      <c r="E45" s="94"/>
      <c r="F45" s="94"/>
      <c r="G45" s="94"/>
      <c r="H45" s="94"/>
      <c r="I45" s="94"/>
      <c r="J45" s="94"/>
      <c r="K45" s="94"/>
      <c r="L45" s="93"/>
    </row>
    <row r="46" spans="1:12" x14ac:dyDescent="0.2">
      <c r="B46" s="96"/>
      <c r="C46" s="100" t="s">
        <v>101</v>
      </c>
      <c r="D46" s="100"/>
      <c r="E46" s="100"/>
      <c r="F46" s="100"/>
      <c r="G46" s="100"/>
      <c r="H46" s="100"/>
      <c r="I46" s="100"/>
      <c r="J46" s="100"/>
      <c r="K46" s="95"/>
      <c r="L46" s="95"/>
    </row>
    <row r="47" spans="1:12" x14ac:dyDescent="0.2"/>
    <row r="48" spans="1:12" x14ac:dyDescent="0.2">
      <c r="B48" s="97" t="s">
        <v>102</v>
      </c>
      <c r="C48" s="1" t="s">
        <v>86</v>
      </c>
    </row>
  </sheetData>
  <sheetProtection password="C9B9" sheet="1" objects="1" scenarios="1"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11">
        <f>'E&amp;G'!H2</f>
        <v>0</v>
      </c>
      <c r="I2" s="111"/>
    </row>
    <row r="3" spans="1:9" ht="15.75" x14ac:dyDescent="0.25">
      <c r="A3" s="50"/>
    </row>
    <row r="4" spans="1:9" ht="15.75" x14ac:dyDescent="0.25">
      <c r="A4" s="50" t="str">
        <f>Total!A4</f>
        <v>2015-16</v>
      </c>
      <c r="G4" s="57" t="s">
        <v>73</v>
      </c>
      <c r="H4" s="105"/>
      <c r="I4" s="105"/>
    </row>
    <row r="5" spans="1:9" x14ac:dyDescent="0.2">
      <c r="A5" s="58"/>
      <c r="B5" s="58"/>
    </row>
    <row r="6" spans="1:9" x14ac:dyDescent="0.2">
      <c r="B6" s="108"/>
      <c r="C6" s="108"/>
      <c r="D6" s="108"/>
      <c r="E6" s="108"/>
      <c r="G6" s="57" t="s">
        <v>30</v>
      </c>
      <c r="H6" s="109">
        <f>Total!H6</f>
        <v>42125</v>
      </c>
      <c r="I6" s="109"/>
    </row>
    <row r="7" spans="1:9" x14ac:dyDescent="0.2">
      <c r="B7" s="59"/>
      <c r="C7" s="59"/>
      <c r="D7" s="59"/>
      <c r="E7" s="59"/>
      <c r="H7" s="60"/>
      <c r="I7" s="60"/>
    </row>
    <row r="8" spans="1:9" x14ac:dyDescent="0.2">
      <c r="B8" s="59"/>
      <c r="C8" s="59"/>
      <c r="D8" s="59"/>
      <c r="E8" s="59"/>
      <c r="G8" s="57" t="s">
        <v>74</v>
      </c>
      <c r="H8" s="107"/>
      <c r="I8" s="107"/>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3"/>
      <c r="D12" s="103"/>
      <c r="E12" s="103"/>
      <c r="H12" s="57" t="s">
        <v>89</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4"/>
      <c r="I2" s="104"/>
    </row>
    <row r="3" spans="1:13" ht="6" customHeight="1" x14ac:dyDescent="0.25">
      <c r="A3" s="23"/>
    </row>
    <row r="4" spans="1:13" ht="15.75" x14ac:dyDescent="0.25">
      <c r="A4" s="23" t="s">
        <v>88</v>
      </c>
      <c r="G4" s="3" t="s">
        <v>73</v>
      </c>
      <c r="H4" s="105"/>
      <c r="I4" s="105"/>
    </row>
    <row r="5" spans="1:13" ht="6" customHeight="1" x14ac:dyDescent="0.2">
      <c r="A5" s="2"/>
      <c r="B5" s="2"/>
    </row>
    <row r="6" spans="1:13" x14ac:dyDescent="0.2">
      <c r="B6" s="102"/>
      <c r="C6" s="102"/>
      <c r="D6" s="102"/>
      <c r="E6" s="102"/>
      <c r="G6" s="3" t="s">
        <v>30</v>
      </c>
      <c r="H6" s="106">
        <v>42125</v>
      </c>
      <c r="I6" s="106"/>
    </row>
    <row r="7" spans="1:13" ht="6" customHeight="1" x14ac:dyDescent="0.2">
      <c r="B7" s="45"/>
      <c r="C7" s="45"/>
      <c r="D7" s="45"/>
      <c r="E7" s="45"/>
      <c r="H7" s="4"/>
      <c r="I7" s="4"/>
    </row>
    <row r="8" spans="1:13" x14ac:dyDescent="0.2">
      <c r="B8" s="45"/>
      <c r="C8" s="45"/>
      <c r="D8" s="45"/>
      <c r="E8" s="45"/>
      <c r="G8" s="3" t="s">
        <v>74</v>
      </c>
      <c r="H8" s="107"/>
      <c r="I8" s="107"/>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3"/>
      <c r="D12" s="103"/>
      <c r="E12" s="103"/>
      <c r="H12" s="3" t="s">
        <v>89</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SUM('E&amp;G:EdDis'!F20:F20)</f>
        <v>0</v>
      </c>
      <c r="G20" s="33" t="e">
        <f>+F20/$F$80</f>
        <v>#DIV/0!</v>
      </c>
      <c r="H20" s="31">
        <f>+$D$80/24</f>
        <v>0</v>
      </c>
      <c r="I20" s="40">
        <f>+F20-H20</f>
        <v>0</v>
      </c>
    </row>
    <row r="21" spans="1:13" x14ac:dyDescent="0.2">
      <c r="A21" s="15" t="s">
        <v>41</v>
      </c>
      <c r="B21" s="31">
        <f>+C21+D21</f>
        <v>0</v>
      </c>
      <c r="C21" s="31">
        <f>SUM('E&amp;G:EdDis'!C21:C21)</f>
        <v>0</v>
      </c>
      <c r="D21" s="10">
        <f>+F20+F22</f>
        <v>0</v>
      </c>
      <c r="E21" s="32"/>
      <c r="F21" s="31"/>
      <c r="G21" s="33"/>
      <c r="H21" s="31"/>
      <c r="I21" s="40"/>
    </row>
    <row r="22" spans="1:13" x14ac:dyDescent="0.2">
      <c r="A22" s="15"/>
      <c r="B22" s="31"/>
      <c r="C22" s="31"/>
      <c r="D22" s="10"/>
      <c r="E22" s="32" t="s">
        <v>43</v>
      </c>
      <c r="F22" s="31">
        <f>SUM('E&amp;G:EdDis'!F22:F22)</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SUM('E&amp;G:EdDis'!F25:F25)</f>
        <v>0</v>
      </c>
      <c r="G25" s="33" t="e">
        <f>+F25/$F$80</f>
        <v>#DIV/0!</v>
      </c>
      <c r="H25" s="31">
        <f>+$D$80/24</f>
        <v>0</v>
      </c>
      <c r="I25" s="40">
        <f>+F25-H25</f>
        <v>0</v>
      </c>
    </row>
    <row r="26" spans="1:13" x14ac:dyDescent="0.2">
      <c r="A26" s="15" t="s">
        <v>18</v>
      </c>
      <c r="B26" s="31">
        <f>+C26+D26</f>
        <v>0</v>
      </c>
      <c r="C26" s="31">
        <f>SUM('E&amp;G:EdDis'!C26:C26)</f>
        <v>0</v>
      </c>
      <c r="D26" s="10">
        <f>+F25+F27</f>
        <v>0</v>
      </c>
      <c r="E26" s="32"/>
      <c r="F26" s="31"/>
      <c r="G26" s="33"/>
      <c r="H26" s="31"/>
      <c r="I26" s="40"/>
    </row>
    <row r="27" spans="1:13" x14ac:dyDescent="0.2">
      <c r="A27" s="15"/>
      <c r="B27" s="32"/>
      <c r="C27" s="32"/>
      <c r="D27" s="7"/>
      <c r="E27" s="32" t="s">
        <v>20</v>
      </c>
      <c r="F27" s="31">
        <f>SUM('E&amp;G:EdDis'!F27:F27)</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SUM('E&amp;G:EdDis'!F30:F30)</f>
        <v>0</v>
      </c>
      <c r="G30" s="33" t="e">
        <f>+F30/$F$80</f>
        <v>#DIV/0!</v>
      </c>
      <c r="H30" s="31">
        <f>+$D$80/24</f>
        <v>0</v>
      </c>
      <c r="I30" s="40">
        <f>+F30-H30</f>
        <v>0</v>
      </c>
    </row>
    <row r="31" spans="1:13" x14ac:dyDescent="0.2">
      <c r="A31" s="15" t="s">
        <v>63</v>
      </c>
      <c r="B31" s="31">
        <f>+C31+D31</f>
        <v>0</v>
      </c>
      <c r="C31" s="31">
        <f>SUM('E&amp;G:EdDis'!C31:C31)</f>
        <v>0</v>
      </c>
      <c r="D31" s="10">
        <f>+F30+F32</f>
        <v>0</v>
      </c>
      <c r="E31" s="32"/>
      <c r="F31" s="31"/>
      <c r="G31" s="33"/>
      <c r="H31" s="31"/>
      <c r="I31" s="40"/>
    </row>
    <row r="32" spans="1:13" x14ac:dyDescent="0.2">
      <c r="A32" s="15"/>
      <c r="B32" s="31"/>
      <c r="C32" s="31"/>
      <c r="D32" s="10"/>
      <c r="E32" s="15" t="s">
        <v>65</v>
      </c>
      <c r="F32" s="31">
        <f>SUM('E&amp;G:EdDis'!F32:F32)</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SUM('E&amp;G:EdDis'!F35:F35)</f>
        <v>0</v>
      </c>
      <c r="G35" s="33" t="e">
        <f>+F35/$F$80</f>
        <v>#DIV/0!</v>
      </c>
      <c r="H35" s="31">
        <f>+$D$80/24</f>
        <v>0</v>
      </c>
      <c r="I35" s="40">
        <f>+F35-H35</f>
        <v>0</v>
      </c>
    </row>
    <row r="36" spans="1:9" x14ac:dyDescent="0.2">
      <c r="A36" s="15" t="s">
        <v>59</v>
      </c>
      <c r="B36" s="31">
        <f>+C36+D36</f>
        <v>0</v>
      </c>
      <c r="C36" s="31">
        <f>SUM('E&amp;G:EdDis'!C36:C36)</f>
        <v>0</v>
      </c>
      <c r="D36" s="10">
        <f>+F35+F37</f>
        <v>0</v>
      </c>
      <c r="E36" s="32"/>
      <c r="F36" s="31"/>
      <c r="G36" s="33"/>
      <c r="H36" s="31"/>
      <c r="I36" s="40"/>
    </row>
    <row r="37" spans="1:9" x14ac:dyDescent="0.2">
      <c r="A37" s="15"/>
      <c r="B37" s="31"/>
      <c r="C37" s="31"/>
      <c r="D37" s="10"/>
      <c r="E37" s="15" t="s">
        <v>61</v>
      </c>
      <c r="F37" s="31">
        <f>SUM('E&amp;G:EdDis'!F37:F37)</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SUM('E&amp;G:EdDis'!F40:F40)</f>
        <v>0</v>
      </c>
      <c r="G40" s="33" t="e">
        <f>+F40/$F$80</f>
        <v>#DIV/0!</v>
      </c>
      <c r="H40" s="31">
        <f>+$D$80/24</f>
        <v>0</v>
      </c>
      <c r="I40" s="40">
        <f>+F40-H40</f>
        <v>0</v>
      </c>
    </row>
    <row r="41" spans="1:9" x14ac:dyDescent="0.2">
      <c r="A41" s="15" t="s">
        <v>56</v>
      </c>
      <c r="B41" s="31">
        <f>+C41+D41</f>
        <v>0</v>
      </c>
      <c r="C41" s="31">
        <f>SUM('E&amp;G:EdDis'!C41:C41)</f>
        <v>0</v>
      </c>
      <c r="D41" s="10">
        <f>+F40+F42</f>
        <v>0</v>
      </c>
      <c r="E41" s="32"/>
      <c r="F41" s="31"/>
      <c r="G41" s="33"/>
      <c r="H41" s="31"/>
      <c r="I41" s="40"/>
    </row>
    <row r="42" spans="1:9" x14ac:dyDescent="0.2">
      <c r="A42" s="15"/>
      <c r="B42" s="31"/>
      <c r="C42" s="31"/>
      <c r="D42" s="10"/>
      <c r="E42" s="15" t="s">
        <v>58</v>
      </c>
      <c r="F42" s="31">
        <f>SUM('E&amp;G:EdDis'!F42:F42)</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SUM('E&amp;G:EdDis'!F45:F45)</f>
        <v>0</v>
      </c>
      <c r="G45" s="33" t="e">
        <f>+F45/$F$80</f>
        <v>#DIV/0!</v>
      </c>
      <c r="H45" s="31">
        <f>+$D$80/24</f>
        <v>0</v>
      </c>
      <c r="I45" s="40">
        <f>+F45-H45</f>
        <v>0</v>
      </c>
    </row>
    <row r="46" spans="1:9" x14ac:dyDescent="0.2">
      <c r="A46" s="15" t="s">
        <v>23</v>
      </c>
      <c r="B46" s="31">
        <f>+C46+D46</f>
        <v>0</v>
      </c>
      <c r="C46" s="31">
        <f>SUM('E&amp;G:EdDis'!C46:C46)</f>
        <v>0</v>
      </c>
      <c r="D46" s="10">
        <f>+F45+F47</f>
        <v>0</v>
      </c>
      <c r="E46" s="32"/>
      <c r="F46" s="31"/>
      <c r="G46" s="33"/>
      <c r="H46" s="31"/>
      <c r="I46" s="40"/>
    </row>
    <row r="47" spans="1:9" x14ac:dyDescent="0.2">
      <c r="A47" s="15"/>
      <c r="B47" s="31"/>
      <c r="C47" s="31"/>
      <c r="D47" s="10"/>
      <c r="E47" s="32" t="s">
        <v>25</v>
      </c>
      <c r="F47" s="31">
        <f>SUM('E&amp;G:EdDis'!F47:F47)</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SUM('E&amp;G:EdDis'!F50:F50)</f>
        <v>0</v>
      </c>
      <c r="G50" s="33" t="e">
        <f>+F50/$F$80</f>
        <v>#DIV/0!</v>
      </c>
      <c r="H50" s="31">
        <f>+$D$80/24</f>
        <v>0</v>
      </c>
      <c r="I50" s="40">
        <f>+F50-H50</f>
        <v>0</v>
      </c>
    </row>
    <row r="51" spans="1:9" x14ac:dyDescent="0.2">
      <c r="A51" s="15" t="s">
        <v>38</v>
      </c>
      <c r="B51" s="31">
        <f>+C51+D51</f>
        <v>0</v>
      </c>
      <c r="C51" s="31">
        <f>SUM('E&amp;G:EdDis'!C51:C51)</f>
        <v>0</v>
      </c>
      <c r="D51" s="10">
        <f>+F50+F52</f>
        <v>0</v>
      </c>
      <c r="E51" s="32"/>
      <c r="F51" s="31"/>
      <c r="G51" s="33"/>
      <c r="H51" s="31"/>
      <c r="I51" s="40"/>
    </row>
    <row r="52" spans="1:9" x14ac:dyDescent="0.2">
      <c r="A52" s="15"/>
      <c r="B52" s="31"/>
      <c r="C52" s="31"/>
      <c r="D52" s="10"/>
      <c r="E52" s="15" t="s">
        <v>40</v>
      </c>
      <c r="F52" s="31">
        <f>SUM('E&amp;G:EdDis'!F52:F52)</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SUM('E&amp;G:EdDis'!F55:F55)</f>
        <v>0</v>
      </c>
      <c r="G55" s="33" t="e">
        <f>+F55/$F$80</f>
        <v>#DIV/0!</v>
      </c>
      <c r="H55" s="31">
        <f>+$D$80/24</f>
        <v>0</v>
      </c>
      <c r="I55" s="40">
        <f>+F55-H55</f>
        <v>0</v>
      </c>
    </row>
    <row r="56" spans="1:9" x14ac:dyDescent="0.2">
      <c r="A56" s="15" t="s">
        <v>34</v>
      </c>
      <c r="B56" s="31">
        <f>+C56+D56</f>
        <v>0</v>
      </c>
      <c r="C56" s="31">
        <f>SUM('E&amp;G:EdDis'!C56:C56)</f>
        <v>0</v>
      </c>
      <c r="D56" s="10">
        <f>+F55+F57</f>
        <v>0</v>
      </c>
      <c r="E56" s="32"/>
      <c r="F56" s="31"/>
      <c r="G56" s="33"/>
      <c r="H56" s="31"/>
      <c r="I56" s="40"/>
    </row>
    <row r="57" spans="1:9" x14ac:dyDescent="0.2">
      <c r="A57" s="15"/>
      <c r="B57" s="31"/>
      <c r="C57" s="31"/>
      <c r="D57" s="10"/>
      <c r="E57" s="15" t="s">
        <v>36</v>
      </c>
      <c r="F57" s="31">
        <f>SUM('E&amp;G:EdDis'!F57:F57)</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SUM('E&amp;G:EdDis'!F60:F60)</f>
        <v>0</v>
      </c>
      <c r="G60" s="33" t="e">
        <f>+F60/$F$80</f>
        <v>#DIV/0!</v>
      </c>
      <c r="H60" s="31">
        <f>+$D$80/24</f>
        <v>0</v>
      </c>
      <c r="I60" s="40">
        <f>+F60-H60</f>
        <v>0</v>
      </c>
    </row>
    <row r="61" spans="1:9" x14ac:dyDescent="0.2">
      <c r="A61" s="15" t="s">
        <v>48</v>
      </c>
      <c r="B61" s="31">
        <f>+C61+D61</f>
        <v>0</v>
      </c>
      <c r="C61" s="31">
        <f>SUM('E&amp;G:EdDis'!C61:C61)</f>
        <v>0</v>
      </c>
      <c r="D61" s="10">
        <f>+F60+F62</f>
        <v>0</v>
      </c>
      <c r="E61" s="32"/>
      <c r="F61" s="31"/>
      <c r="G61" s="33"/>
      <c r="H61" s="31"/>
      <c r="I61" s="40"/>
    </row>
    <row r="62" spans="1:9" x14ac:dyDescent="0.2">
      <c r="A62" s="15"/>
      <c r="B62" s="32"/>
      <c r="C62" s="32"/>
      <c r="D62" s="7"/>
      <c r="E62" s="32" t="s">
        <v>50</v>
      </c>
      <c r="F62" s="31">
        <f>SUM('E&amp;G:EdDis'!F62:F62)</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SUM('E&amp;G:EdDis'!F65:F65)</f>
        <v>0</v>
      </c>
      <c r="G65" s="33" t="e">
        <f>+F65/$F$80</f>
        <v>#DIV/0!</v>
      </c>
      <c r="H65" s="31">
        <f>+$D$80/24</f>
        <v>0</v>
      </c>
      <c r="I65" s="40">
        <f>+F65-H65</f>
        <v>0</v>
      </c>
    </row>
    <row r="66" spans="1:10" x14ac:dyDescent="0.2">
      <c r="A66" s="15" t="s">
        <v>15</v>
      </c>
      <c r="B66" s="31">
        <f>+C66+D66</f>
        <v>0</v>
      </c>
      <c r="C66" s="31">
        <f>SUM('E&amp;G:EdDis'!C66:C66)</f>
        <v>0</v>
      </c>
      <c r="D66" s="10">
        <f>+F65+F67</f>
        <v>0</v>
      </c>
      <c r="E66" s="32"/>
      <c r="F66" s="31"/>
      <c r="G66" s="33"/>
      <c r="H66" s="31"/>
      <c r="I66" s="40"/>
    </row>
    <row r="67" spans="1:10" x14ac:dyDescent="0.2">
      <c r="A67" s="15"/>
      <c r="B67" s="32"/>
      <c r="C67" s="32"/>
      <c r="D67" s="7"/>
      <c r="E67" s="32" t="s">
        <v>17</v>
      </c>
      <c r="F67" s="31">
        <f>SUM('E&amp;G:EdDis'!F67:F67)</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SUM('E&amp;G:EdDis'!F70:F70)</f>
        <v>0</v>
      </c>
      <c r="G70" s="33" t="e">
        <f>+F70/$F$80</f>
        <v>#DIV/0!</v>
      </c>
      <c r="H70" s="31">
        <f>+$D$80/24</f>
        <v>0</v>
      </c>
      <c r="I70" s="40">
        <f>+F70-H70</f>
        <v>0</v>
      </c>
    </row>
    <row r="71" spans="1:10" x14ac:dyDescent="0.2">
      <c r="A71" s="15" t="s">
        <v>51</v>
      </c>
      <c r="B71" s="31">
        <f>+C71+D71</f>
        <v>0</v>
      </c>
      <c r="C71" s="31">
        <f>SUM('E&amp;G:EdDis'!C71:C71)</f>
        <v>0</v>
      </c>
      <c r="D71" s="10">
        <f>+F70+F72</f>
        <v>0</v>
      </c>
      <c r="E71" s="32"/>
      <c r="F71" s="31"/>
      <c r="G71" s="33"/>
      <c r="H71" s="31"/>
      <c r="I71" s="40"/>
    </row>
    <row r="72" spans="1:10" x14ac:dyDescent="0.2">
      <c r="A72" s="15"/>
      <c r="B72" s="32"/>
      <c r="C72" s="32"/>
      <c r="D72" s="7"/>
      <c r="E72" s="32" t="s">
        <v>53</v>
      </c>
      <c r="F72" s="31">
        <f>SUM('E&amp;G:EdDis'!F72:F72)</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SUM('E&amp;G:EdDis'!F75:F75)</f>
        <v>0</v>
      </c>
      <c r="G75" s="33" t="e">
        <f>+F75/$F$80</f>
        <v>#DIV/0!</v>
      </c>
      <c r="H75" s="31">
        <f>+$D$80/24</f>
        <v>0</v>
      </c>
      <c r="I75" s="40">
        <f>+F75-H75</f>
        <v>0</v>
      </c>
    </row>
    <row r="76" spans="1:10" x14ac:dyDescent="0.2">
      <c r="A76" s="15" t="s">
        <v>44</v>
      </c>
      <c r="B76" s="31">
        <f>+C76+D76</f>
        <v>0</v>
      </c>
      <c r="C76" s="31">
        <f>SUM('E&amp;G:EdDis'!C76:C76)</f>
        <v>0</v>
      </c>
      <c r="D76" s="10">
        <f>+F75+F77</f>
        <v>0</v>
      </c>
      <c r="E76" s="32"/>
      <c r="F76" s="31"/>
      <c r="G76" s="33"/>
      <c r="H76" s="31"/>
      <c r="I76" s="40"/>
    </row>
    <row r="77" spans="1:10" x14ac:dyDescent="0.2">
      <c r="A77" s="15"/>
      <c r="B77" s="32"/>
      <c r="C77" s="32"/>
      <c r="D77" s="7"/>
      <c r="E77" s="32" t="s">
        <v>46</v>
      </c>
      <c r="F77" s="31">
        <f>SUM('E&amp;G:EdDis'!F77:F77)</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password="C9B9" sheet="1" objects="1" scenarios="1" selectLockedCells="1"/>
  <mergeCells count="6">
    <mergeCell ref="B6:E6"/>
    <mergeCell ref="C12:E12"/>
    <mergeCell ref="H2:I2"/>
    <mergeCell ref="H4:I4"/>
    <mergeCell ref="H6:I6"/>
    <mergeCell ref="H8:I8"/>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&amp;LLast Revised: April 15, 2015&amp;R&amp;F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10" sqref="C1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4"/>
      <c r="I2" s="104"/>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disablePrompts="1"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0">
        <f>'E&amp;G'!H2</f>
        <v>0</v>
      </c>
      <c r="I2" s="110"/>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10" sqref="C1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11">
        <f>'E&amp;G'!H2</f>
        <v>0</v>
      </c>
      <c r="I2" s="111"/>
    </row>
    <row r="3" spans="1:9" ht="15.75" x14ac:dyDescent="0.25">
      <c r="A3" s="50"/>
    </row>
    <row r="4" spans="1:9" ht="15.75" x14ac:dyDescent="0.25">
      <c r="A4" s="50" t="str">
        <f>Total!A4</f>
        <v>2015-16</v>
      </c>
      <c r="G4" s="57" t="s">
        <v>73</v>
      </c>
      <c r="H4" s="105"/>
      <c r="I4" s="105"/>
    </row>
    <row r="5" spans="1:9" x14ac:dyDescent="0.2">
      <c r="A5" s="58"/>
      <c r="B5" s="58"/>
    </row>
    <row r="6" spans="1:9" x14ac:dyDescent="0.2">
      <c r="B6" s="108"/>
      <c r="C6" s="108"/>
      <c r="D6" s="108"/>
      <c r="E6" s="108"/>
      <c r="G6" s="57" t="s">
        <v>30</v>
      </c>
      <c r="H6" s="109">
        <f>Total!H6</f>
        <v>42125</v>
      </c>
      <c r="I6" s="109"/>
    </row>
    <row r="7" spans="1:9" x14ac:dyDescent="0.2">
      <c r="B7" s="59"/>
      <c r="C7" s="59"/>
      <c r="D7" s="59"/>
      <c r="E7" s="59"/>
      <c r="H7" s="60"/>
      <c r="I7" s="60"/>
    </row>
    <row r="8" spans="1:9" x14ac:dyDescent="0.2">
      <c r="B8" s="59"/>
      <c r="C8" s="59"/>
      <c r="D8" s="59"/>
      <c r="E8" s="59"/>
      <c r="G8" s="57" t="s">
        <v>74</v>
      </c>
      <c r="H8" s="107"/>
      <c r="I8" s="107"/>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3"/>
      <c r="D12" s="103"/>
      <c r="E12" s="103"/>
      <c r="H12" s="57" t="s">
        <v>89</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9" x14ac:dyDescent="0.2">
      <c r="A17" s="66"/>
      <c r="B17" s="60" t="s">
        <v>32</v>
      </c>
      <c r="C17" s="60" t="s">
        <v>26</v>
      </c>
      <c r="D17" s="67" t="s">
        <v>66</v>
      </c>
      <c r="E17" s="66" t="s">
        <v>55</v>
      </c>
      <c r="F17" s="60" t="s">
        <v>28</v>
      </c>
      <c r="G17" s="60" t="s">
        <v>13</v>
      </c>
      <c r="H17" s="60" t="s">
        <v>31</v>
      </c>
      <c r="I17" s="67" t="s">
        <v>69</v>
      </c>
    </row>
    <row r="18" spans="1:9" x14ac:dyDescent="0.2">
      <c r="A18" s="69" t="s">
        <v>54</v>
      </c>
      <c r="B18" s="70" t="s">
        <v>33</v>
      </c>
      <c r="C18" s="70" t="s">
        <v>21</v>
      </c>
      <c r="D18" s="71" t="s">
        <v>2</v>
      </c>
      <c r="E18" s="69" t="s">
        <v>22</v>
      </c>
      <c r="F18" s="70" t="s">
        <v>12</v>
      </c>
      <c r="G18" s="70" t="s">
        <v>67</v>
      </c>
      <c r="H18" s="70" t="s">
        <v>29</v>
      </c>
      <c r="I18" s="71" t="s">
        <v>7</v>
      </c>
    </row>
    <row r="19" spans="1:9" x14ac:dyDescent="0.2">
      <c r="A19" s="72"/>
      <c r="B19" s="72"/>
      <c r="C19" s="72"/>
      <c r="D19" s="73"/>
      <c r="E19" s="72"/>
      <c r="F19" s="72"/>
      <c r="G19" s="72"/>
      <c r="H19" s="72"/>
      <c r="I19" s="72"/>
    </row>
    <row r="20" spans="1:9" x14ac:dyDescent="0.2">
      <c r="A20" s="74"/>
      <c r="B20" s="74"/>
      <c r="C20" s="74"/>
      <c r="D20" s="75"/>
      <c r="E20" s="74" t="s">
        <v>42</v>
      </c>
      <c r="F20" s="54"/>
      <c r="G20" s="76" t="e">
        <f>+F20/$F$80</f>
        <v>#DIV/0!</v>
      </c>
      <c r="H20" s="77">
        <f>+$D$80/24</f>
        <v>0</v>
      </c>
      <c r="I20" s="78">
        <f>+F20-H20</f>
        <v>0</v>
      </c>
    </row>
    <row r="21" spans="1:9" x14ac:dyDescent="0.2">
      <c r="A21" s="74" t="s">
        <v>41</v>
      </c>
      <c r="B21" s="77">
        <f>+C21+D21</f>
        <v>0</v>
      </c>
      <c r="C21" s="54"/>
      <c r="D21" s="79">
        <f>+F20+F22</f>
        <v>0</v>
      </c>
      <c r="E21" s="74"/>
      <c r="F21" s="77" t="s">
        <v>70</v>
      </c>
      <c r="G21" s="76"/>
      <c r="H21" s="77"/>
      <c r="I21" s="78"/>
    </row>
    <row r="22" spans="1:9" x14ac:dyDescent="0.2">
      <c r="A22" s="74"/>
      <c r="B22" s="77"/>
      <c r="C22" s="77"/>
      <c r="D22" s="79"/>
      <c r="E22" s="74" t="s">
        <v>43</v>
      </c>
      <c r="F22" s="54"/>
      <c r="G22" s="76" t="e">
        <f>+F22/$F$80</f>
        <v>#DIV/0!</v>
      </c>
      <c r="H22" s="77">
        <f>+$D$80/24</f>
        <v>0</v>
      </c>
      <c r="I22" s="78">
        <f>+F22-H22</f>
        <v>0</v>
      </c>
    </row>
    <row r="23" spans="1:9" x14ac:dyDescent="0.2">
      <c r="A23" s="80"/>
      <c r="B23" s="81"/>
      <c r="C23" s="81"/>
      <c r="D23" s="82"/>
      <c r="E23" s="80"/>
      <c r="F23" s="81"/>
      <c r="G23" s="83"/>
      <c r="H23" s="81"/>
      <c r="I23" s="84"/>
    </row>
    <row r="24" spans="1:9" x14ac:dyDescent="0.2">
      <c r="A24" s="74"/>
      <c r="B24" s="77"/>
      <c r="C24" s="77"/>
      <c r="D24" s="79"/>
      <c r="E24" s="74"/>
      <c r="F24" s="77"/>
      <c r="G24" s="76"/>
      <c r="H24" s="77"/>
      <c r="I24" s="78"/>
    </row>
    <row r="25" spans="1:9" x14ac:dyDescent="0.2">
      <c r="A25" s="74"/>
      <c r="B25" s="74"/>
      <c r="C25" s="74"/>
      <c r="D25" s="75"/>
      <c r="E25" s="74" t="s">
        <v>19</v>
      </c>
      <c r="F25" s="54"/>
      <c r="G25" s="76" t="e">
        <f>+F25/$F$80</f>
        <v>#DIV/0!</v>
      </c>
      <c r="H25" s="77">
        <f>+$D$80/24</f>
        <v>0</v>
      </c>
      <c r="I25" s="78">
        <f>+F25-H25</f>
        <v>0</v>
      </c>
    </row>
    <row r="26" spans="1:9" x14ac:dyDescent="0.2">
      <c r="A26" s="74" t="s">
        <v>18</v>
      </c>
      <c r="B26" s="77">
        <f>+C26+D26</f>
        <v>0</v>
      </c>
      <c r="C26" s="54"/>
      <c r="D26" s="79">
        <f>+F25+F27</f>
        <v>0</v>
      </c>
      <c r="E26" s="74"/>
      <c r="F26" s="77"/>
      <c r="G26" s="76"/>
      <c r="H26" s="77"/>
      <c r="I26" s="78"/>
    </row>
    <row r="27" spans="1:9" x14ac:dyDescent="0.2">
      <c r="A27" s="74"/>
      <c r="B27" s="74"/>
      <c r="C27" s="74"/>
      <c r="D27" s="75"/>
      <c r="E27" s="74" t="s">
        <v>20</v>
      </c>
      <c r="F27" s="54"/>
      <c r="G27" s="76" t="e">
        <f>+F27/$F$80</f>
        <v>#DIV/0!</v>
      </c>
      <c r="H27" s="77">
        <f>+$D$80/24</f>
        <v>0</v>
      </c>
      <c r="I27" s="78">
        <f>+F27-H27</f>
        <v>0</v>
      </c>
    </row>
    <row r="28" spans="1:9" x14ac:dyDescent="0.2">
      <c r="A28" s="80"/>
      <c r="B28" s="81"/>
      <c r="C28" s="81"/>
      <c r="D28" s="82"/>
      <c r="E28" s="80"/>
      <c r="F28" s="81"/>
      <c r="G28" s="83"/>
      <c r="H28" s="81"/>
      <c r="I28" s="84"/>
    </row>
    <row r="29" spans="1:9" x14ac:dyDescent="0.2">
      <c r="A29" s="74"/>
      <c r="B29" s="77"/>
      <c r="C29" s="77"/>
      <c r="D29" s="79"/>
      <c r="E29" s="74"/>
      <c r="F29" s="77"/>
      <c r="G29" s="76"/>
      <c r="H29" s="77"/>
      <c r="I29" s="78"/>
    </row>
    <row r="30" spans="1:9" x14ac:dyDescent="0.2">
      <c r="A30" s="74"/>
      <c r="B30" s="77"/>
      <c r="C30" s="77"/>
      <c r="D30" s="79"/>
      <c r="E30" s="74" t="s">
        <v>64</v>
      </c>
      <c r="F30" s="54"/>
      <c r="G30" s="76" t="e">
        <f>+F30/$F$80</f>
        <v>#DIV/0!</v>
      </c>
      <c r="H30" s="77">
        <f>+$D$80/24</f>
        <v>0</v>
      </c>
      <c r="I30" s="78">
        <f>+F30-H30</f>
        <v>0</v>
      </c>
    </row>
    <row r="31" spans="1:9" x14ac:dyDescent="0.2">
      <c r="A31" s="74" t="s">
        <v>63</v>
      </c>
      <c r="B31" s="77">
        <f>+C31+D31</f>
        <v>0</v>
      </c>
      <c r="C31" s="54"/>
      <c r="D31" s="79">
        <f>+F30+F32</f>
        <v>0</v>
      </c>
      <c r="E31" s="74"/>
      <c r="F31" s="77"/>
      <c r="G31" s="76"/>
      <c r="H31" s="77"/>
      <c r="I31" s="78"/>
    </row>
    <row r="32" spans="1:9" x14ac:dyDescent="0.2">
      <c r="A32" s="74"/>
      <c r="B32" s="77"/>
      <c r="C32" s="77"/>
      <c r="D32" s="79"/>
      <c r="E32" s="85" t="s">
        <v>65</v>
      </c>
      <c r="F32" s="54"/>
      <c r="G32" s="76" t="e">
        <f>+F32/$F$80</f>
        <v>#DIV/0!</v>
      </c>
      <c r="H32" s="77">
        <f>+$D$80/24</f>
        <v>0</v>
      </c>
      <c r="I32" s="78">
        <f>+F32-H32</f>
        <v>0</v>
      </c>
    </row>
    <row r="33" spans="1:9" x14ac:dyDescent="0.2">
      <c r="A33" s="80"/>
      <c r="B33" s="81"/>
      <c r="C33" s="81"/>
      <c r="D33" s="82"/>
      <c r="E33" s="86"/>
      <c r="F33" s="81"/>
      <c r="G33" s="83"/>
      <c r="H33" s="81"/>
      <c r="I33" s="84"/>
    </row>
    <row r="34" spans="1:9" x14ac:dyDescent="0.2">
      <c r="A34" s="74"/>
      <c r="B34" s="77"/>
      <c r="C34" s="77"/>
      <c r="D34" s="79"/>
      <c r="E34" s="74"/>
      <c r="F34" s="77"/>
      <c r="G34" s="76"/>
      <c r="H34" s="77"/>
      <c r="I34" s="78"/>
    </row>
    <row r="35" spans="1:9" x14ac:dyDescent="0.2">
      <c r="A35" s="74"/>
      <c r="B35" s="77"/>
      <c r="C35" s="77"/>
      <c r="D35" s="79"/>
      <c r="E35" s="74" t="s">
        <v>60</v>
      </c>
      <c r="F35" s="54"/>
      <c r="G35" s="76" t="e">
        <f>+F35/$F$80</f>
        <v>#DIV/0!</v>
      </c>
      <c r="H35" s="77">
        <f>+$D$80/24</f>
        <v>0</v>
      </c>
      <c r="I35" s="78">
        <f>+F35-H35</f>
        <v>0</v>
      </c>
    </row>
    <row r="36" spans="1:9" x14ac:dyDescent="0.2">
      <c r="A36" s="74" t="s">
        <v>59</v>
      </c>
      <c r="B36" s="77">
        <f>+C36+D36</f>
        <v>0</v>
      </c>
      <c r="C36" s="54"/>
      <c r="D36" s="79">
        <f>+F35+F37</f>
        <v>0</v>
      </c>
      <c r="E36" s="74"/>
      <c r="F36" s="77"/>
      <c r="G36" s="76"/>
      <c r="H36" s="77"/>
      <c r="I36" s="78"/>
    </row>
    <row r="37" spans="1:9" x14ac:dyDescent="0.2">
      <c r="A37" s="74"/>
      <c r="B37" s="77"/>
      <c r="C37" s="77"/>
      <c r="D37" s="79"/>
      <c r="E37" s="85" t="s">
        <v>61</v>
      </c>
      <c r="F37" s="54"/>
      <c r="G37" s="76" t="e">
        <f>+F37/$F$80</f>
        <v>#DIV/0!</v>
      </c>
      <c r="H37" s="77">
        <f>+$D$80/24</f>
        <v>0</v>
      </c>
      <c r="I37" s="78">
        <f>+F37-H37</f>
        <v>0</v>
      </c>
    </row>
    <row r="38" spans="1:9" x14ac:dyDescent="0.2">
      <c r="A38" s="80"/>
      <c r="B38" s="81"/>
      <c r="C38" s="81"/>
      <c r="D38" s="82"/>
      <c r="E38" s="86"/>
      <c r="F38" s="81"/>
      <c r="G38" s="83"/>
      <c r="H38" s="81"/>
      <c r="I38" s="84"/>
    </row>
    <row r="39" spans="1:9" x14ac:dyDescent="0.2">
      <c r="A39" s="74"/>
      <c r="B39" s="77"/>
      <c r="C39" s="77"/>
      <c r="D39" s="79"/>
      <c r="E39" s="74"/>
      <c r="F39" s="77"/>
      <c r="G39" s="76"/>
      <c r="H39" s="77"/>
      <c r="I39" s="78"/>
    </row>
    <row r="40" spans="1:9" x14ac:dyDescent="0.2">
      <c r="A40" s="74"/>
      <c r="B40" s="77"/>
      <c r="C40" s="77"/>
      <c r="D40" s="79"/>
      <c r="E40" s="74" t="s">
        <v>57</v>
      </c>
      <c r="F40" s="54"/>
      <c r="G40" s="76" t="e">
        <f>+F40/$F$80</f>
        <v>#DIV/0!</v>
      </c>
      <c r="H40" s="77">
        <f>+$D$80/24</f>
        <v>0</v>
      </c>
      <c r="I40" s="78">
        <f>+F40-H40</f>
        <v>0</v>
      </c>
    </row>
    <row r="41" spans="1:9" x14ac:dyDescent="0.2">
      <c r="A41" s="74" t="s">
        <v>56</v>
      </c>
      <c r="B41" s="77">
        <f>+C41+D41</f>
        <v>0</v>
      </c>
      <c r="C41" s="54"/>
      <c r="D41" s="79">
        <f>+F40+F42</f>
        <v>0</v>
      </c>
      <c r="E41" s="74"/>
      <c r="F41" s="77"/>
      <c r="G41" s="76"/>
      <c r="H41" s="77"/>
      <c r="I41" s="78"/>
    </row>
    <row r="42" spans="1:9" x14ac:dyDescent="0.2">
      <c r="A42" s="74"/>
      <c r="B42" s="77"/>
      <c r="C42" s="77"/>
      <c r="D42" s="79"/>
      <c r="E42" s="85" t="s">
        <v>58</v>
      </c>
      <c r="F42" s="54"/>
      <c r="G42" s="76" t="e">
        <f>+F42/$F$80</f>
        <v>#DIV/0!</v>
      </c>
      <c r="H42" s="77">
        <f>+$D$80/24</f>
        <v>0</v>
      </c>
      <c r="I42" s="78">
        <f>+F42-H42</f>
        <v>0</v>
      </c>
    </row>
    <row r="43" spans="1:9" x14ac:dyDescent="0.2">
      <c r="A43" s="80"/>
      <c r="B43" s="81"/>
      <c r="C43" s="81"/>
      <c r="D43" s="82"/>
      <c r="E43" s="86"/>
      <c r="F43" s="81"/>
      <c r="G43" s="83"/>
      <c r="H43" s="81"/>
      <c r="I43" s="84"/>
    </row>
    <row r="44" spans="1:9" x14ac:dyDescent="0.2">
      <c r="A44" s="74"/>
      <c r="B44" s="77"/>
      <c r="C44" s="77"/>
      <c r="D44" s="79"/>
      <c r="E44" s="74"/>
      <c r="F44" s="77"/>
      <c r="G44" s="76"/>
      <c r="H44" s="77"/>
      <c r="I44" s="78"/>
    </row>
    <row r="45" spans="1:9" x14ac:dyDescent="0.2">
      <c r="A45" s="74"/>
      <c r="B45" s="77"/>
      <c r="C45" s="77"/>
      <c r="D45" s="79"/>
      <c r="E45" s="74" t="s">
        <v>24</v>
      </c>
      <c r="F45" s="54"/>
      <c r="G45" s="76" t="e">
        <f>+F45/$F$80</f>
        <v>#DIV/0!</v>
      </c>
      <c r="H45" s="77">
        <f>+$D$80/24</f>
        <v>0</v>
      </c>
      <c r="I45" s="78">
        <f>+F45-H45</f>
        <v>0</v>
      </c>
    </row>
    <row r="46" spans="1:9" x14ac:dyDescent="0.2">
      <c r="A46" s="74" t="s">
        <v>23</v>
      </c>
      <c r="B46" s="77">
        <f>+C46+D46</f>
        <v>0</v>
      </c>
      <c r="C46" s="54"/>
      <c r="D46" s="79">
        <f>+F45+F47</f>
        <v>0</v>
      </c>
      <c r="E46" s="74"/>
      <c r="F46" s="77"/>
      <c r="G46" s="76"/>
      <c r="H46" s="77"/>
      <c r="I46" s="78"/>
    </row>
    <row r="47" spans="1:9" x14ac:dyDescent="0.2">
      <c r="A47" s="74"/>
      <c r="B47" s="77"/>
      <c r="C47" s="77"/>
      <c r="D47" s="79"/>
      <c r="E47" s="74" t="s">
        <v>25</v>
      </c>
      <c r="F47" s="54"/>
      <c r="G47" s="76" t="e">
        <f>+F47/$F$80</f>
        <v>#DIV/0!</v>
      </c>
      <c r="H47" s="77">
        <f>+$D$80/24</f>
        <v>0</v>
      </c>
      <c r="I47" s="78">
        <f>+F47-H47</f>
        <v>0</v>
      </c>
    </row>
    <row r="48" spans="1:9" x14ac:dyDescent="0.2">
      <c r="A48" s="80"/>
      <c r="B48" s="81"/>
      <c r="C48" s="81"/>
      <c r="D48" s="82"/>
      <c r="E48" s="80"/>
      <c r="F48" s="81"/>
      <c r="G48" s="83"/>
      <c r="H48" s="81"/>
      <c r="I48" s="84"/>
    </row>
    <row r="49" spans="1:9" x14ac:dyDescent="0.2">
      <c r="A49" s="74"/>
      <c r="B49" s="77"/>
      <c r="C49" s="77"/>
      <c r="D49" s="79"/>
      <c r="E49" s="74"/>
      <c r="F49" s="77"/>
      <c r="G49" s="76"/>
      <c r="H49" s="77"/>
      <c r="I49" s="78"/>
    </row>
    <row r="50" spans="1:9" x14ac:dyDescent="0.2">
      <c r="A50" s="74"/>
      <c r="B50" s="77"/>
      <c r="C50" s="77"/>
      <c r="D50" s="79"/>
      <c r="E50" s="74" t="s">
        <v>39</v>
      </c>
      <c r="F50" s="54"/>
      <c r="G50" s="76" t="e">
        <f>+F50/$F$80</f>
        <v>#DIV/0!</v>
      </c>
      <c r="H50" s="77">
        <f>+$D$80/24</f>
        <v>0</v>
      </c>
      <c r="I50" s="78">
        <f>+F50-H50</f>
        <v>0</v>
      </c>
    </row>
    <row r="51" spans="1:9" x14ac:dyDescent="0.2">
      <c r="A51" s="74" t="s">
        <v>38</v>
      </c>
      <c r="B51" s="77">
        <f>+C51+D51</f>
        <v>0</v>
      </c>
      <c r="C51" s="54"/>
      <c r="D51" s="79">
        <f>+F50+F52</f>
        <v>0</v>
      </c>
      <c r="E51" s="74"/>
      <c r="F51" s="77"/>
      <c r="G51" s="76"/>
      <c r="H51" s="77"/>
      <c r="I51" s="78"/>
    </row>
    <row r="52" spans="1:9" x14ac:dyDescent="0.2">
      <c r="A52" s="74"/>
      <c r="B52" s="77"/>
      <c r="C52" s="77"/>
      <c r="D52" s="79"/>
      <c r="E52" s="85" t="s">
        <v>40</v>
      </c>
      <c r="F52" s="54"/>
      <c r="G52" s="76" t="e">
        <f>+F52/$F$80</f>
        <v>#DIV/0!</v>
      </c>
      <c r="H52" s="77">
        <f>+$D$80/24</f>
        <v>0</v>
      </c>
      <c r="I52" s="78">
        <f>+F52-H52</f>
        <v>0</v>
      </c>
    </row>
    <row r="53" spans="1:9" x14ac:dyDescent="0.2">
      <c r="A53" s="80"/>
      <c r="B53" s="81"/>
      <c r="C53" s="81"/>
      <c r="D53" s="82"/>
      <c r="E53" s="80"/>
      <c r="F53" s="81"/>
      <c r="G53" s="83"/>
      <c r="H53" s="81"/>
      <c r="I53" s="84"/>
    </row>
    <row r="54" spans="1:9" x14ac:dyDescent="0.2">
      <c r="A54" s="74"/>
      <c r="B54" s="77"/>
      <c r="C54" s="77"/>
      <c r="D54" s="79"/>
      <c r="E54" s="74"/>
      <c r="F54" s="77"/>
      <c r="G54" s="76"/>
      <c r="H54" s="77"/>
      <c r="I54" s="78"/>
    </row>
    <row r="55" spans="1:9" x14ac:dyDescent="0.2">
      <c r="A55" s="74"/>
      <c r="B55" s="77"/>
      <c r="C55" s="77"/>
      <c r="D55" s="79"/>
      <c r="E55" s="74" t="s">
        <v>35</v>
      </c>
      <c r="F55" s="54"/>
      <c r="G55" s="76" t="e">
        <f>+F55/$F$80</f>
        <v>#DIV/0!</v>
      </c>
      <c r="H55" s="77">
        <f>+$D$80/24</f>
        <v>0</v>
      </c>
      <c r="I55" s="78">
        <f>+F55-H55</f>
        <v>0</v>
      </c>
    </row>
    <row r="56" spans="1:9" x14ac:dyDescent="0.2">
      <c r="A56" s="74" t="s">
        <v>34</v>
      </c>
      <c r="B56" s="77">
        <f>+C56+D56</f>
        <v>0</v>
      </c>
      <c r="C56" s="54"/>
      <c r="D56" s="79">
        <f>+F55+F57</f>
        <v>0</v>
      </c>
      <c r="E56" s="74"/>
      <c r="F56" s="77"/>
      <c r="G56" s="76"/>
      <c r="H56" s="77"/>
      <c r="I56" s="78"/>
    </row>
    <row r="57" spans="1:9" x14ac:dyDescent="0.2">
      <c r="A57" s="74"/>
      <c r="B57" s="77"/>
      <c r="C57" s="77"/>
      <c r="D57" s="79"/>
      <c r="E57" s="85" t="s">
        <v>36</v>
      </c>
      <c r="F57" s="54"/>
      <c r="G57" s="76" t="e">
        <f>+F57/$F$80</f>
        <v>#DIV/0!</v>
      </c>
      <c r="H57" s="77">
        <f>+$D$80/24</f>
        <v>0</v>
      </c>
      <c r="I57" s="78">
        <f>+F57-H57</f>
        <v>0</v>
      </c>
    </row>
    <row r="58" spans="1:9" x14ac:dyDescent="0.2">
      <c r="A58" s="80"/>
      <c r="B58" s="81"/>
      <c r="C58" s="81"/>
      <c r="D58" s="82"/>
      <c r="E58" s="80"/>
      <c r="F58" s="81"/>
      <c r="G58" s="83"/>
      <c r="H58" s="81"/>
      <c r="I58" s="84"/>
    </row>
    <row r="59" spans="1:9" x14ac:dyDescent="0.2">
      <c r="A59" s="74"/>
      <c r="B59" s="77"/>
      <c r="C59" s="77"/>
      <c r="D59" s="79"/>
      <c r="E59" s="74"/>
      <c r="F59" s="77"/>
      <c r="G59" s="76"/>
      <c r="H59" s="77"/>
      <c r="I59" s="78"/>
    </row>
    <row r="60" spans="1:9" x14ac:dyDescent="0.2">
      <c r="A60" s="74"/>
      <c r="B60" s="77"/>
      <c r="C60" s="77"/>
      <c r="D60" s="79"/>
      <c r="E60" s="74" t="s">
        <v>49</v>
      </c>
      <c r="F60" s="54"/>
      <c r="G60" s="76" t="e">
        <f>+F60/$F$80</f>
        <v>#DIV/0!</v>
      </c>
      <c r="H60" s="77">
        <f>+$D$80/24</f>
        <v>0</v>
      </c>
      <c r="I60" s="78">
        <f>+F60-H60</f>
        <v>0</v>
      </c>
    </row>
    <row r="61" spans="1:9" x14ac:dyDescent="0.2">
      <c r="A61" s="74" t="s">
        <v>48</v>
      </c>
      <c r="B61" s="77">
        <f>+C61+D61</f>
        <v>0</v>
      </c>
      <c r="C61" s="54"/>
      <c r="D61" s="79">
        <f>+F60+F62</f>
        <v>0</v>
      </c>
      <c r="E61" s="74"/>
      <c r="F61" s="77"/>
      <c r="G61" s="76"/>
      <c r="H61" s="77"/>
      <c r="I61" s="78"/>
    </row>
    <row r="62" spans="1:9" x14ac:dyDescent="0.2">
      <c r="A62" s="74"/>
      <c r="B62" s="74"/>
      <c r="C62" s="74"/>
      <c r="D62" s="75"/>
      <c r="E62" s="74" t="s">
        <v>50</v>
      </c>
      <c r="F62" s="54"/>
      <c r="G62" s="76" t="e">
        <f>+F62/$F$80</f>
        <v>#DIV/0!</v>
      </c>
      <c r="H62" s="77">
        <f>+$D$80/24</f>
        <v>0</v>
      </c>
      <c r="I62" s="78">
        <f>+F62-H62</f>
        <v>0</v>
      </c>
    </row>
    <row r="63" spans="1:9" x14ac:dyDescent="0.2">
      <c r="A63" s="80"/>
      <c r="B63" s="81"/>
      <c r="C63" s="81"/>
      <c r="D63" s="82"/>
      <c r="E63" s="80"/>
      <c r="F63" s="81"/>
      <c r="G63" s="83"/>
      <c r="H63" s="81"/>
      <c r="I63" s="84"/>
    </row>
    <row r="64" spans="1:9" x14ac:dyDescent="0.2">
      <c r="A64" s="74"/>
      <c r="B64" s="77"/>
      <c r="C64" s="77"/>
      <c r="D64" s="79"/>
      <c r="E64" s="74"/>
      <c r="F64" s="77"/>
      <c r="G64" s="76"/>
      <c r="H64" s="77"/>
      <c r="I64" s="78"/>
    </row>
    <row r="65" spans="1:9" x14ac:dyDescent="0.2">
      <c r="A65" s="74"/>
      <c r="B65" s="77"/>
      <c r="C65" s="77"/>
      <c r="D65" s="79"/>
      <c r="E65" s="74" t="s">
        <v>16</v>
      </c>
      <c r="F65" s="54"/>
      <c r="G65" s="76" t="e">
        <f>+F65/$F$80</f>
        <v>#DIV/0!</v>
      </c>
      <c r="H65" s="77">
        <f>+$D$80/24</f>
        <v>0</v>
      </c>
      <c r="I65" s="78">
        <f>+F65-H65</f>
        <v>0</v>
      </c>
    </row>
    <row r="66" spans="1:9" x14ac:dyDescent="0.2">
      <c r="A66" s="74" t="s">
        <v>15</v>
      </c>
      <c r="B66" s="77">
        <f>+C66+D66</f>
        <v>0</v>
      </c>
      <c r="C66" s="54"/>
      <c r="D66" s="79">
        <f>+F65+F67</f>
        <v>0</v>
      </c>
      <c r="E66" s="74"/>
      <c r="F66" s="77"/>
      <c r="G66" s="76"/>
      <c r="H66" s="77"/>
      <c r="I66" s="78"/>
    </row>
    <row r="67" spans="1:9" x14ac:dyDescent="0.2">
      <c r="A67" s="74"/>
      <c r="B67" s="74"/>
      <c r="C67" s="74"/>
      <c r="D67" s="75"/>
      <c r="E67" s="74" t="s">
        <v>17</v>
      </c>
      <c r="F67" s="54"/>
      <c r="G67" s="76" t="e">
        <f>+F67/$F$80</f>
        <v>#DIV/0!</v>
      </c>
      <c r="H67" s="77">
        <f>+$D$80/24</f>
        <v>0</v>
      </c>
      <c r="I67" s="78">
        <f>+F67-H67</f>
        <v>0</v>
      </c>
    </row>
    <row r="68" spans="1:9" x14ac:dyDescent="0.2">
      <c r="A68" s="80"/>
      <c r="B68" s="81"/>
      <c r="C68" s="81"/>
      <c r="D68" s="82"/>
      <c r="E68" s="80"/>
      <c r="F68" s="81"/>
      <c r="G68" s="83"/>
      <c r="H68" s="81"/>
      <c r="I68" s="84"/>
    </row>
    <row r="69" spans="1:9" x14ac:dyDescent="0.2">
      <c r="A69" s="74"/>
      <c r="B69" s="77"/>
      <c r="C69" s="77"/>
      <c r="D69" s="79"/>
      <c r="E69" s="74"/>
      <c r="F69" s="77"/>
      <c r="G69" s="76"/>
      <c r="H69" s="77"/>
      <c r="I69" s="78"/>
    </row>
    <row r="70" spans="1:9" x14ac:dyDescent="0.2">
      <c r="A70" s="74"/>
      <c r="B70" s="77"/>
      <c r="C70" s="77"/>
      <c r="D70" s="79"/>
      <c r="E70" s="74" t="s">
        <v>52</v>
      </c>
      <c r="F70" s="54"/>
      <c r="G70" s="76" t="e">
        <f>+F70/$F$80</f>
        <v>#DIV/0!</v>
      </c>
      <c r="H70" s="77">
        <f>+$D$80/24</f>
        <v>0</v>
      </c>
      <c r="I70" s="78">
        <f>+F70-H70</f>
        <v>0</v>
      </c>
    </row>
    <row r="71" spans="1:9" x14ac:dyDescent="0.2">
      <c r="A71" s="74" t="s">
        <v>51</v>
      </c>
      <c r="B71" s="77">
        <f>+C71+D71</f>
        <v>0</v>
      </c>
      <c r="C71" s="54"/>
      <c r="D71" s="79">
        <f>+F70+F72</f>
        <v>0</v>
      </c>
      <c r="E71" s="74"/>
      <c r="F71" s="77"/>
      <c r="G71" s="76"/>
      <c r="H71" s="77"/>
      <c r="I71" s="78"/>
    </row>
    <row r="72" spans="1:9" x14ac:dyDescent="0.2">
      <c r="A72" s="74"/>
      <c r="B72" s="74"/>
      <c r="C72" s="74"/>
      <c r="D72" s="75"/>
      <c r="E72" s="74" t="s">
        <v>53</v>
      </c>
      <c r="F72" s="54"/>
      <c r="G72" s="76" t="e">
        <f>+F72/$F$80</f>
        <v>#DIV/0!</v>
      </c>
      <c r="H72" s="77">
        <f>+$D$80/24</f>
        <v>0</v>
      </c>
      <c r="I72" s="78">
        <f>+F72-H72</f>
        <v>0</v>
      </c>
    </row>
    <row r="73" spans="1:9" x14ac:dyDescent="0.2">
      <c r="A73" s="80"/>
      <c r="B73" s="81"/>
      <c r="C73" s="81"/>
      <c r="D73" s="82"/>
      <c r="E73" s="80"/>
      <c r="F73" s="81"/>
      <c r="G73" s="83"/>
      <c r="H73" s="81"/>
      <c r="I73" s="84"/>
    </row>
    <row r="74" spans="1:9" x14ac:dyDescent="0.2">
      <c r="A74" s="74"/>
      <c r="B74" s="77"/>
      <c r="C74" s="77"/>
      <c r="D74" s="79"/>
      <c r="E74" s="74"/>
      <c r="F74" s="77"/>
      <c r="G74" s="76"/>
      <c r="H74" s="77"/>
      <c r="I74" s="78"/>
    </row>
    <row r="75" spans="1:9" x14ac:dyDescent="0.2">
      <c r="A75" s="74"/>
      <c r="B75" s="77"/>
      <c r="C75" s="77"/>
      <c r="D75" s="79"/>
      <c r="E75" s="85" t="s">
        <v>45</v>
      </c>
      <c r="F75" s="54"/>
      <c r="G75" s="76" t="e">
        <f>+F75/$F$80</f>
        <v>#DIV/0!</v>
      </c>
      <c r="H75" s="77">
        <f>+$D$80/24</f>
        <v>0</v>
      </c>
      <c r="I75" s="78">
        <f>+F75-H75</f>
        <v>0</v>
      </c>
    </row>
    <row r="76" spans="1:9" x14ac:dyDescent="0.2">
      <c r="A76" s="74" t="s">
        <v>44</v>
      </c>
      <c r="B76" s="77">
        <f>+C76+D76</f>
        <v>0</v>
      </c>
      <c r="C76" s="54"/>
      <c r="D76" s="79">
        <f>+F75+F77</f>
        <v>0</v>
      </c>
      <c r="E76" s="74"/>
      <c r="F76" s="77"/>
      <c r="G76" s="76"/>
      <c r="H76" s="77"/>
      <c r="I76" s="78"/>
    </row>
    <row r="77" spans="1:9" x14ac:dyDescent="0.2">
      <c r="A77" s="74"/>
      <c r="B77" s="74"/>
      <c r="C77" s="74"/>
      <c r="D77" s="75"/>
      <c r="E77" s="74" t="s">
        <v>46</v>
      </c>
      <c r="F77" s="54"/>
      <c r="G77" s="76" t="e">
        <f>+F77/$F$80</f>
        <v>#DIV/0!</v>
      </c>
      <c r="H77" s="77">
        <f>+$D$80/24</f>
        <v>0</v>
      </c>
      <c r="I77" s="78">
        <f>+F77-H77</f>
        <v>0</v>
      </c>
    </row>
    <row r="78" spans="1:9" x14ac:dyDescent="0.2">
      <c r="A78" s="80"/>
      <c r="B78" s="81"/>
      <c r="C78" s="81"/>
      <c r="D78" s="82"/>
      <c r="E78" s="80"/>
      <c r="F78" s="81"/>
      <c r="G78" s="83"/>
      <c r="H78" s="81"/>
      <c r="I78" s="81"/>
    </row>
    <row r="79" spans="1:9" x14ac:dyDescent="0.2">
      <c r="A79" s="74"/>
      <c r="B79" s="77"/>
      <c r="C79" s="77"/>
      <c r="D79" s="87"/>
      <c r="E79" s="74"/>
      <c r="F79" s="77"/>
      <c r="G79" s="76"/>
      <c r="H79" s="77"/>
      <c r="I79" s="77"/>
    </row>
    <row r="80" spans="1:9"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'E&amp;G'!Print_Area</vt:lpstr>
      <vt:lpstr>EdDis!Print_Area</vt:lpstr>
      <vt:lpstr>Instructions!Print_Area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Loreen Olney</cp:lastModifiedBy>
  <cp:lastPrinted>2015-04-15T17:24:04Z</cp:lastPrinted>
  <dcterms:created xsi:type="dcterms:W3CDTF">2003-04-04T16:17:00Z</dcterms:created>
  <dcterms:modified xsi:type="dcterms:W3CDTF">2015-04-16T15:12:26Z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