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1398312/Downloads/"/>
    </mc:Choice>
  </mc:AlternateContent>
  <xr:revisionPtr revIDLastSave="0" documentId="13_ncr:1_{3EFB6C96-3660-FD43-9F0A-B7D506925DD6}" xr6:coauthVersionLast="47" xr6:coauthVersionMax="47" xr10:uidLastSave="{00000000-0000-0000-0000-000000000000}"/>
  <bookViews>
    <workbookView xWindow="0" yWindow="0" windowWidth="38400" windowHeight="21600" xr2:uid="{32FC7EE5-3C2E-4269-A35A-80A5ED415BAB}"/>
  </bookViews>
  <sheets>
    <sheet name="Cohort 2021" sheetId="2" r:id="rId1"/>
    <sheet name="Cohort 2022" sheetId="3" r:id="rId2"/>
    <sheet name="Cohort 202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4" i="4" l="1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T43" i="4"/>
  <c r="T41" i="4"/>
  <c r="T40" i="4"/>
  <c r="T39" i="4"/>
  <c r="T38" i="4"/>
  <c r="T36" i="4"/>
  <c r="T35" i="4"/>
  <c r="T34" i="4"/>
  <c r="T33" i="4"/>
  <c r="T32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8" i="4"/>
  <c r="T7" i="4"/>
  <c r="T6" i="4"/>
  <c r="T5" i="4"/>
  <c r="T4" i="4"/>
  <c r="T3" i="4"/>
  <c r="T2" i="4"/>
  <c r="T44" i="4" s="1"/>
  <c r="C44" i="3" l="1"/>
  <c r="B44" i="3"/>
</calcChain>
</file>

<file path=xl/sharedStrings.xml><?xml version="1.0" encoding="utf-8"?>
<sst xmlns="http://schemas.openxmlformats.org/spreadsheetml/2006/main" count="866" uniqueCount="66">
  <si>
    <t>Grand Total</t>
  </si>
  <si>
    <t>&lt;10</t>
  </si>
  <si>
    <t>Weber District</t>
  </si>
  <si>
    <t>Wayne District</t>
  </si>
  <si>
    <t>Washington District</t>
  </si>
  <si>
    <t>Wasatch District</t>
  </si>
  <si>
    <t>Uintah District</t>
  </si>
  <si>
    <t>Tooele District</t>
  </si>
  <si>
    <t>Tintic District</t>
  </si>
  <si>
    <t>South Summit District</t>
  </si>
  <si>
    <t>South Sanpete District</t>
  </si>
  <si>
    <t>Sevier District</t>
  </si>
  <si>
    <t>San Juan District</t>
  </si>
  <si>
    <t>Salt Lake District</t>
  </si>
  <si>
    <t>Rich District</t>
  </si>
  <si>
    <t>Provo District</t>
  </si>
  <si>
    <t>Piute District</t>
  </si>
  <si>
    <t>Park City District</t>
  </si>
  <si>
    <t>Ogden City District</t>
  </si>
  <si>
    <t>North Summit District</t>
  </si>
  <si>
    <t>North Sanpete District</t>
  </si>
  <si>
    <t>Nebo District</t>
  </si>
  <si>
    <t>Murray District</t>
  </si>
  <si>
    <t>Morgan District</t>
  </si>
  <si>
    <t>Millard District</t>
  </si>
  <si>
    <t>Logan City District</t>
  </si>
  <si>
    <t>Kane District</t>
  </si>
  <si>
    <t>Juab District</t>
  </si>
  <si>
    <t>Jordan District</t>
  </si>
  <si>
    <t>Iron District</t>
  </si>
  <si>
    <t>Granite District</t>
  </si>
  <si>
    <t>Grand District</t>
  </si>
  <si>
    <t>Garfield District</t>
  </si>
  <si>
    <t>Emery District</t>
  </si>
  <si>
    <t>Duchesne District</t>
  </si>
  <si>
    <t>Davis District</t>
  </si>
  <si>
    <t>Daggett District</t>
  </si>
  <si>
    <t>Charter Schools</t>
  </si>
  <si>
    <t>Carbon District</t>
  </si>
  <si>
    <t>Canyons District</t>
  </si>
  <si>
    <t>Cache District</t>
  </si>
  <si>
    <t>Box Elder District</t>
  </si>
  <si>
    <t>Beaver District</t>
  </si>
  <si>
    <t>Alpine District</t>
  </si>
  <si>
    <t>Weber State University</t>
  </si>
  <si>
    <t>Utah Valley University</t>
  </si>
  <si>
    <t>Utah Tech University</t>
  </si>
  <si>
    <t>Utah State University</t>
  </si>
  <si>
    <t>University Of Utah</t>
  </si>
  <si>
    <t>Uintah Basin Technical College</t>
  </si>
  <si>
    <t>Tooele Technical College</t>
  </si>
  <si>
    <t>Southwest Technical College</t>
  </si>
  <si>
    <t>Southern Utah University</t>
  </si>
  <si>
    <t>Snow College</t>
  </si>
  <si>
    <t>Salt Lake Community College</t>
  </si>
  <si>
    <t>Ogden-Weber Technical College</t>
  </si>
  <si>
    <t>Mountainland Technical College</t>
  </si>
  <si>
    <t>Dixie Technical College</t>
  </si>
  <si>
    <t>Davis Technical College</t>
  </si>
  <si>
    <t>Bridgerland Technical College</t>
  </si>
  <si>
    <t>Enrolled First year</t>
  </si>
  <si>
    <t>High School Graduates</t>
  </si>
  <si>
    <t>District Name</t>
  </si>
  <si>
    <t xml:space="preserve"> High School Graduates</t>
  </si>
  <si>
    <t>Enrolled 1st Year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</si>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</sst>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Display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3" fontId="2" fillId="0" borderId="0" xfId="1" applyNumberFormat="1" applyFont="1" applyAlignment="1">
      <alignment horizontal="center"/>
    </xf>
    <xf numFmtId="3" fontId="3" fillId="0" borderId="0" xfId="1" applyNumberFormat="1" applyFont="1"/>
    <xf numFmtId="3" fontId="3" fillId="0" borderId="0" xfId="1" applyNumberFormat="1" applyFont="1" applyAlignment="1">
      <alignment horizontal="center"/>
    </xf>
    <xf numFmtId="3" fontId="2" fillId="0" borderId="5" xfId="1" applyNumberFormat="1" applyFont="1" applyBorder="1" applyAlignment="1">
      <alignment horizontal="center"/>
    </xf>
    <xf numFmtId="3" fontId="2" fillId="0" borderId="8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3" fillId="0" borderId="6" xfId="1" applyNumberFormat="1" applyFont="1" applyBorder="1"/>
    <xf numFmtId="3" fontId="3" fillId="0" borderId="1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3" fontId="2" fillId="0" borderId="7" xfId="1" applyNumberFormat="1" applyFont="1" applyBorder="1"/>
    <xf numFmtId="3" fontId="3" fillId="0" borderId="9" xfId="1" applyNumberFormat="1" applyFont="1" applyBorder="1" applyAlignment="1">
      <alignment horizontal="center"/>
    </xf>
    <xf numFmtId="3" fontId="3" fillId="0" borderId="3" xfId="1" applyNumberFormat="1" applyFont="1" applyBorder="1" applyAlignment="1">
      <alignment horizontal="center"/>
    </xf>
    <xf numFmtId="3" fontId="3" fillId="0" borderId="7" xfId="1" applyNumberFormat="1" applyFont="1" applyBorder="1"/>
    <xf numFmtId="3" fontId="2" fillId="0" borderId="6" xfId="1" applyNumberFormat="1" applyFont="1" applyBorder="1"/>
    <xf numFmtId="3" fontId="2" fillId="0" borderId="9" xfId="1" applyNumberFormat="1" applyFont="1" applyBorder="1" applyAlignment="1">
      <alignment horizontal="center"/>
    </xf>
    <xf numFmtId="3" fontId="2" fillId="0" borderId="3" xfId="1" applyNumberFormat="1" applyFont="1" applyBorder="1" applyAlignment="1">
      <alignment horizontal="center"/>
    </xf>
  </cellXfs>
  <cellStyles count="2">
    <cellStyle name="Normal" xfId="0" builtinId="0"/>
    <cellStyle name="Normal 2" xfId="1" xr:uid="{C452095C-8BD0-459C-BBE6-6C31016D333E}"/>
  </cellStyles>
  <dxfs count="1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6833D0-0D2E-644A-A8DC-B1C25ADC33A9}" name="Table1" displayName="Table1" ref="A1:S44" headerRowDxfId="48" dataDxfId="89" totalsRowDxfId="47" headerRowBorderDxfId="68" tableBorderDxfId="69" headerRowCellStyle="Normal 2" dataCellStyle="Normal 2">
  <autoFilter ref="A1:S44" xr:uid="{F56833D0-0D2E-644A-A8DC-B1C25ADC33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17A35DFC-7DDC-634D-96FA-AE83119F00D0}" name="District Name" totalsRowLabel="Total" dataDxfId="67" totalsRowDxfId="88" dataCellStyle="Normal 2"/>
    <tableColumn id="2" xr3:uid="{0C039FD0-DC58-1246-97A6-448CDBE13739}" name="High School Graduates" dataDxfId="66" totalsRowDxfId="87" dataCellStyle="Normal 2"/>
    <tableColumn id="3" xr3:uid="{877E2011-1468-1B4B-B58B-5B25D2C58AA7}" name="Enrolled First year" dataDxfId="65" totalsRowDxfId="86" dataCellStyle="Normal 2"/>
    <tableColumn id="4" xr3:uid="{FA8B6AC0-A765-404B-908C-625CCE87B553}" name="Bridgerland Technical College" dataDxfId="64" totalsRowDxfId="85" dataCellStyle="Normal 2"/>
    <tableColumn id="5" xr3:uid="{A79525D5-DAA7-6C46-ABB7-8139D078F18A}" name="Davis Technical College" dataDxfId="63" totalsRowDxfId="84" dataCellStyle="Normal 2"/>
    <tableColumn id="6" xr3:uid="{CE3D20A7-DD5A-AB4A-83A3-B943EA0323FE}" name="Dixie Technical College" dataDxfId="62" totalsRowDxfId="83" dataCellStyle="Normal 2"/>
    <tableColumn id="7" xr3:uid="{91023664-E0C6-4D42-9F49-7779DA7AD926}" name="Mountainland Technical College" dataDxfId="61" totalsRowDxfId="82" dataCellStyle="Normal 2"/>
    <tableColumn id="8" xr3:uid="{2215BEB9-75DD-4D4A-BE1F-64A2A944F78A}" name="Ogden-Weber Technical College" dataDxfId="60" totalsRowDxfId="81" dataCellStyle="Normal 2"/>
    <tableColumn id="9" xr3:uid="{38FFB791-CF89-1E48-AD03-51AE00B52BB6}" name="Salt Lake Community College" dataDxfId="59" totalsRowDxfId="80" dataCellStyle="Normal 2"/>
    <tableColumn id="10" xr3:uid="{AEF04BEE-9295-FA4D-95D5-710CBB3846B5}" name="Snow College" dataDxfId="58" totalsRowDxfId="79" dataCellStyle="Normal 2"/>
    <tableColumn id="11" xr3:uid="{2C2F09A8-8510-8546-B8B9-1CF9C434CAF9}" name="Southern Utah University" dataDxfId="57" totalsRowDxfId="78" dataCellStyle="Normal 2"/>
    <tableColumn id="12" xr3:uid="{54874E19-515C-EF42-A789-29AD5583466A}" name="Southwest Technical College" dataDxfId="56" totalsRowDxfId="77" dataCellStyle="Normal 2"/>
    <tableColumn id="13" xr3:uid="{CCE508FE-07B2-EB4A-A88C-F9A790715579}" name="Tooele Technical College" dataDxfId="55" totalsRowDxfId="76" dataCellStyle="Normal 2"/>
    <tableColumn id="14" xr3:uid="{A26C65F9-0869-C444-8334-0796436A3D6E}" name="Uintah Basin Technical College" dataDxfId="54" totalsRowDxfId="75" dataCellStyle="Normal 2"/>
    <tableColumn id="15" xr3:uid="{7E651CE8-258C-374F-BBA4-07009D21CF74}" name="University Of Utah" dataDxfId="53" totalsRowDxfId="74" dataCellStyle="Normal 2"/>
    <tableColumn id="16" xr3:uid="{222916FA-987D-6E41-8F50-7DC8D2169224}" name="Utah State University" dataDxfId="52" totalsRowDxfId="73" dataCellStyle="Normal 2"/>
    <tableColumn id="17" xr3:uid="{230DF84D-ABF4-034B-8C10-DC9BFD35CF93}" name="Utah Tech University" dataDxfId="51" totalsRowDxfId="72" dataCellStyle="Normal 2"/>
    <tableColumn id="18" xr3:uid="{03E80B47-3A1B-2444-BE87-1DA28258FCFE}" name="Utah Valley University" dataDxfId="50" totalsRowDxfId="71" dataCellStyle="Normal 2"/>
    <tableColumn id="19" xr3:uid="{3CEB2932-5DF2-174D-8EE0-40B6CDE6AB8F}" name="Weber State University" totalsRowFunction="count" dataDxfId="49" totalsRowDxfId="70" dataCellStyle="Normal 2"/>
  </tableColumns>
  <tableStyleInfo name="TableStyleLight1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FB23F1-54BC-534D-986F-DB47856A9150}" name="Table2" displayName="Table2" ref="A1:S44" headerRowDxfId="25" dataDxfId="110" totalsRowDxfId="24" headerRowBorderDxfId="45" tableBorderDxfId="46" headerRowCellStyle="Normal 2" dataCellStyle="Normal 2">
  <autoFilter ref="A1:S44" xr:uid="{C1FB23F1-54BC-534D-986F-DB47856A91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FB49716F-724E-A646-91B8-8CAB66E04DEF}" name="District Name" totalsRowLabel="Total" dataDxfId="44" totalsRowDxfId="91" dataCellStyle="Normal 2"/>
    <tableColumn id="2" xr3:uid="{0F4A418A-2741-6D44-8FF0-64EC45371FAC}" name=" High School Graduates" dataDxfId="43" totalsRowDxfId="92" dataCellStyle="Normal 2"/>
    <tableColumn id="3" xr3:uid="{E39205C2-6FB6-FC42-B9D1-11EE281BFDA7}" name="Enrolled 1st Year" dataDxfId="42" totalsRowDxfId="93" dataCellStyle="Normal 2"/>
    <tableColumn id="4" xr3:uid="{4B74BA45-F028-9E47-90A1-E065DFF5419C}" name="Bridgerland Technical College" dataDxfId="41" totalsRowDxfId="94" dataCellStyle="Normal 2"/>
    <tableColumn id="5" xr3:uid="{027F0F7A-AFD0-BC42-B32C-439CF2578D70}" name="Davis Technical College" dataDxfId="40" totalsRowDxfId="95" dataCellStyle="Normal 2"/>
    <tableColumn id="6" xr3:uid="{B62C8F3B-CBF3-3141-B931-744E768563EC}" name="Dixie Technical College" dataDxfId="39" totalsRowDxfId="96" dataCellStyle="Normal 2"/>
    <tableColumn id="7" xr3:uid="{AE68872A-5228-DA44-ADA7-7AE5B457A2EF}" name="Mountainland Technical College" dataDxfId="38" totalsRowDxfId="97" dataCellStyle="Normal 2"/>
    <tableColumn id="8" xr3:uid="{16BBE142-FA7B-9848-8351-02353648373F}" name="Ogden-Weber Technical College" dataDxfId="37" totalsRowDxfId="98" dataCellStyle="Normal 2"/>
    <tableColumn id="9" xr3:uid="{696731CB-EA41-3646-88D2-3F61FA03A024}" name="Salt Lake Community College" dataDxfId="36" totalsRowDxfId="99" dataCellStyle="Normal 2"/>
    <tableColumn id="10" xr3:uid="{63408BEE-A47F-3B4E-A2CD-783397EA6181}" name="Snow College" dataDxfId="35" totalsRowDxfId="100" dataCellStyle="Normal 2"/>
    <tableColumn id="11" xr3:uid="{C9D210D2-0597-714A-A354-E4D5B8864BCB}" name="Southern Utah University" dataDxfId="34" totalsRowDxfId="101" dataCellStyle="Normal 2"/>
    <tableColumn id="12" xr3:uid="{39022E0D-60F4-BA47-A432-EFC55223AD0F}" name="Southwest Technical College" dataDxfId="33" totalsRowDxfId="102" dataCellStyle="Normal 2"/>
    <tableColumn id="13" xr3:uid="{5E8DA1CB-661D-2E4E-AA5A-8848C8146197}" name="Tooele Technical College" dataDxfId="32" totalsRowDxfId="103" dataCellStyle="Normal 2"/>
    <tableColumn id="14" xr3:uid="{57193F83-3A8F-044D-B048-CEBD33AFE424}" name="Uintah Basin Technical College" dataDxfId="31" totalsRowDxfId="104" dataCellStyle="Normal 2"/>
    <tableColumn id="15" xr3:uid="{E9870C8A-7A41-094A-8D40-674B766F0DB9}" name="University Of Utah" dataDxfId="30" totalsRowDxfId="105" dataCellStyle="Normal 2"/>
    <tableColumn id="16" xr3:uid="{234B45BB-F167-2F4F-B605-9EDAC693A9E0}" name="Utah State University" dataDxfId="29" totalsRowDxfId="106" dataCellStyle="Normal 2"/>
    <tableColumn id="17" xr3:uid="{391E733C-ADEF-ED4C-80C8-46661BE5F744}" name="Utah Tech University" dataDxfId="28" totalsRowDxfId="107" dataCellStyle="Normal 2"/>
    <tableColumn id="18" xr3:uid="{DE8AAC06-C74E-854B-BC05-20E80D6E9E24}" name="Utah Valley University" dataDxfId="27" totalsRowDxfId="108" dataCellStyle="Normal 2"/>
    <tableColumn id="19" xr3:uid="{831E13B5-C6CD-2545-A1F5-1A421E320F64}" name="Weber State University" totalsRowFunction="count" dataDxfId="26" totalsRowDxfId="109" dataCellStyle="Normal 2"/>
  </tableColumns>
  <tableStyleInfo name="TableStyleLight1"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752188-4D99-574B-B103-8C8CA268C7DE}" name="Table3" displayName="Table3" ref="A1:T44" totalsRowShown="0" headerRowDxfId="0" dataDxfId="90" headerRowBorderDxfId="22" tableBorderDxfId="23" totalsRowBorderDxfId="21" headerRowCellStyle="Normal 2" dataCellStyle="Normal 2">
  <autoFilter ref="A1:T44" xr:uid="{5C752188-4D99-574B-B103-8C8CA268C7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457C5EB8-2B7F-8D44-9878-84494FFF75F0}" name="District Name" dataDxfId="20" dataCellStyle="Normal 2"/>
    <tableColumn id="2" xr3:uid="{6194FEC9-53DE-6045-9828-6160E501974E}" name=" High School Graduates" dataDxfId="19" dataCellStyle="Normal 2"/>
    <tableColumn id="3" xr3:uid="{1F564909-31B6-664A-B2D7-F6025B169EF2}" name="Enrolled 1st Year" dataDxfId="18" dataCellStyle="Normal 2"/>
    <tableColumn id="4" xr3:uid="{D80548D2-3FC8-3844-B756-87EDB83DE04D}" name="Bridgerland Technical College" dataDxfId="17" dataCellStyle="Normal 2"/>
    <tableColumn id="5" xr3:uid="{53A52E9F-F059-D34C-802C-0989CFF59BFE}" name="Davis Technical College" dataDxfId="16" dataCellStyle="Normal 2"/>
    <tableColumn id="6" xr3:uid="{8BD5E59D-8146-1646-AD49-632BB4F056EA}" name="Dixie Technical College" dataDxfId="15" dataCellStyle="Normal 2"/>
    <tableColumn id="7" xr3:uid="{D8B6BE9C-3A42-8040-9884-41B415475382}" name="Mountainland Technical College" dataDxfId="14" dataCellStyle="Normal 2"/>
    <tableColumn id="8" xr3:uid="{F6783FCB-CE87-CF43-B32A-1E88B61D50C1}" name="Ogden-Weber Technical College" dataDxfId="13" dataCellStyle="Normal 2"/>
    <tableColumn id="9" xr3:uid="{450544C1-CD5B-B946-AE17-1A27178866B0}" name="Salt Lake Community College" dataDxfId="12" dataCellStyle="Normal 2"/>
    <tableColumn id="10" xr3:uid="{B1C7385E-FF5E-214F-B028-CCF3D5FB7B0D}" name="Snow College" dataDxfId="11" dataCellStyle="Normal 2"/>
    <tableColumn id="11" xr3:uid="{4250FAA4-56A4-0F4A-97EA-681FA689F05F}" name="Southern Utah University" dataDxfId="10" dataCellStyle="Normal 2"/>
    <tableColumn id="12" xr3:uid="{6DF110FD-8588-9D43-95DE-EB895C3B26C1}" name="Southwest Technical College" dataDxfId="9" dataCellStyle="Normal 2"/>
    <tableColumn id="13" xr3:uid="{D5475AE5-F18F-4B49-B157-C9366F3AD786}" name="Tooele Technical College" dataDxfId="8" dataCellStyle="Normal 2"/>
    <tableColumn id="14" xr3:uid="{3541E218-26A4-8B45-869F-8EFBEDC1CA08}" name="Uintah Basin Technical College" dataDxfId="7" dataCellStyle="Normal 2"/>
    <tableColumn id="15" xr3:uid="{A28048DF-B784-3948-A9CB-7EE96F662ED0}" name="University Of Utah" dataDxfId="6" dataCellStyle="Normal 2"/>
    <tableColumn id="16" xr3:uid="{AB94D233-2341-5749-A07F-4391EF9AEE0A}" name="Utah State University" dataDxfId="5" dataCellStyle="Normal 2"/>
    <tableColumn id="17" xr3:uid="{503F04A5-211D-F94D-805D-9424F183B585}" name="Utah Tech University" dataDxfId="4" dataCellStyle="Normal 2"/>
    <tableColumn id="18" xr3:uid="{C7D760E0-2511-B54C-91BD-A054BB7118B5}" name="Utah Valley University" dataDxfId="3" dataCellStyle="Normal 2"/>
    <tableColumn id="19" xr3:uid="{C6344D64-4DBC-5A4F-ADD3-EA4C589A46CD}" name="Weber State University" dataDxfId="2" dataCellStyle="Normal 2"/>
    <tableColumn id="20" xr3:uid="{947462F8-529C-FC46-AA22-F706D79E1A5A}" name="Total" dataDxfId="1" dataCellStyle="Normal 2"/>
  </tableColumns>
  <tableStyleInfo name="TableStyleLight1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6F77-CD16-47CB-BFF0-EB762EBD56B5}">
  <sheetPr>
    <tabColor theme="9"/>
    <pageSetUpPr fitToPage="1"/>
  </sheetPr>
  <dimension ref="A1:S44"/>
  <sheetViews>
    <sheetView tabSelected="1" zoomScale="83" zoomScaleNormal="83" workbookViewId="0">
      <selection activeCell="G44" sqref="G44"/>
    </sheetView>
  </sheetViews>
  <sheetFormatPr baseColWidth="10" defaultColWidth="9" defaultRowHeight="14" x14ac:dyDescent="0.2"/>
  <cols>
    <col min="1" max="1" width="18.1640625" style="2" bestFit="1" customWidth="1"/>
    <col min="2" max="2" width="19.6640625" style="3" bestFit="1" customWidth="1"/>
    <col min="3" max="3" width="18.1640625" style="3" customWidth="1"/>
    <col min="4" max="4" width="24.1640625" style="3" bestFit="1" customWidth="1"/>
    <col min="5" max="5" width="19.83203125" style="3" customWidth="1"/>
    <col min="6" max="6" width="19.33203125" style="3" customWidth="1"/>
    <col min="7" max="7" width="26.1640625" style="3" bestFit="1" customWidth="1"/>
    <col min="8" max="8" width="26.33203125" style="3" bestFit="1" customWidth="1"/>
    <col min="9" max="9" width="23.6640625" style="3" bestFit="1" customWidth="1"/>
    <col min="10" max="10" width="12.5" style="3" customWidth="1"/>
    <col min="11" max="11" width="20.83203125" style="3" customWidth="1"/>
    <col min="12" max="12" width="23.5" style="3" bestFit="1" customWidth="1"/>
    <col min="13" max="13" width="20.5" style="3" bestFit="1" customWidth="1"/>
    <col min="14" max="14" width="24.83203125" style="3" bestFit="1" customWidth="1"/>
    <col min="15" max="15" width="16" style="3" customWidth="1"/>
    <col min="16" max="16" width="18.33203125" style="3" customWidth="1"/>
    <col min="17" max="17" width="18" style="3" customWidth="1"/>
    <col min="18" max="18" width="18.83203125" style="3" customWidth="1"/>
    <col min="19" max="19" width="19.6640625" style="3" customWidth="1"/>
    <col min="20" max="16384" width="9" style="2"/>
  </cols>
  <sheetData>
    <row r="1" spans="1:19" s="1" customFormat="1" x14ac:dyDescent="0.2">
      <c r="A1" s="4" t="s">
        <v>62</v>
      </c>
      <c r="B1" s="5" t="s">
        <v>61</v>
      </c>
      <c r="C1" s="5" t="s">
        <v>60</v>
      </c>
      <c r="D1" s="5" t="s">
        <v>59</v>
      </c>
      <c r="E1" s="5" t="s">
        <v>58</v>
      </c>
      <c r="F1" s="5" t="s">
        <v>57</v>
      </c>
      <c r="G1" s="5" t="s">
        <v>56</v>
      </c>
      <c r="H1" s="5" t="s">
        <v>55</v>
      </c>
      <c r="I1" s="5" t="s">
        <v>54</v>
      </c>
      <c r="J1" s="5" t="s">
        <v>53</v>
      </c>
      <c r="K1" s="5" t="s">
        <v>52</v>
      </c>
      <c r="L1" s="5" t="s">
        <v>51</v>
      </c>
      <c r="M1" s="5" t="s">
        <v>50</v>
      </c>
      <c r="N1" s="5" t="s">
        <v>49</v>
      </c>
      <c r="O1" s="5" t="s">
        <v>48</v>
      </c>
      <c r="P1" s="5" t="s">
        <v>47</v>
      </c>
      <c r="Q1" s="5" t="s">
        <v>46</v>
      </c>
      <c r="R1" s="5" t="s">
        <v>45</v>
      </c>
      <c r="S1" s="6" t="s">
        <v>44</v>
      </c>
    </row>
    <row r="2" spans="1:19" x14ac:dyDescent="0.2">
      <c r="A2" s="7" t="s">
        <v>43</v>
      </c>
      <c r="B2" s="8">
        <v>5850</v>
      </c>
      <c r="C2" s="8">
        <v>2161</v>
      </c>
      <c r="D2" s="8" t="s">
        <v>1</v>
      </c>
      <c r="E2" s="8" t="s">
        <v>1</v>
      </c>
      <c r="F2" s="8" t="s">
        <v>1</v>
      </c>
      <c r="G2" s="8">
        <v>309</v>
      </c>
      <c r="H2" s="8" t="s">
        <v>1</v>
      </c>
      <c r="I2" s="8">
        <v>76</v>
      </c>
      <c r="J2" s="8">
        <v>112</v>
      </c>
      <c r="K2" s="8">
        <v>257</v>
      </c>
      <c r="L2" s="8" t="s">
        <v>1</v>
      </c>
      <c r="M2" s="8"/>
      <c r="N2" s="8"/>
      <c r="O2" s="8">
        <v>197</v>
      </c>
      <c r="P2" s="8">
        <v>290</v>
      </c>
      <c r="Q2" s="8">
        <v>162</v>
      </c>
      <c r="R2" s="8">
        <v>973</v>
      </c>
      <c r="S2" s="9">
        <v>39</v>
      </c>
    </row>
    <row r="3" spans="1:19" x14ac:dyDescent="0.2">
      <c r="A3" s="7" t="s">
        <v>42</v>
      </c>
      <c r="B3" s="8">
        <v>119</v>
      </c>
      <c r="C3" s="8">
        <v>50</v>
      </c>
      <c r="D3" s="8" t="s">
        <v>1</v>
      </c>
      <c r="E3" s="8"/>
      <c r="F3" s="8"/>
      <c r="G3" s="8"/>
      <c r="H3" s="8" t="s">
        <v>1</v>
      </c>
      <c r="I3" s="8"/>
      <c r="J3" s="8" t="s">
        <v>1</v>
      </c>
      <c r="K3" s="8">
        <v>24</v>
      </c>
      <c r="L3" s="8" t="s">
        <v>1</v>
      </c>
      <c r="M3" s="8"/>
      <c r="N3" s="8"/>
      <c r="O3" s="8" t="s">
        <v>1</v>
      </c>
      <c r="P3" s="8" t="s">
        <v>1</v>
      </c>
      <c r="Q3" s="8">
        <v>10</v>
      </c>
      <c r="R3" s="8" t="s">
        <v>1</v>
      </c>
      <c r="S3" s="9" t="s">
        <v>1</v>
      </c>
    </row>
    <row r="4" spans="1:19" x14ac:dyDescent="0.2">
      <c r="A4" s="7" t="s">
        <v>41</v>
      </c>
      <c r="B4" s="8">
        <v>789</v>
      </c>
      <c r="C4" s="8">
        <v>298</v>
      </c>
      <c r="D4" s="8">
        <v>100</v>
      </c>
      <c r="E4" s="8" t="s">
        <v>1</v>
      </c>
      <c r="F4" s="8"/>
      <c r="G4" s="8"/>
      <c r="H4" s="8" t="s">
        <v>1</v>
      </c>
      <c r="I4" s="8" t="s">
        <v>1</v>
      </c>
      <c r="J4" s="8">
        <v>34</v>
      </c>
      <c r="K4" s="8">
        <v>35</v>
      </c>
      <c r="L4" s="8"/>
      <c r="M4" s="8" t="s">
        <v>1</v>
      </c>
      <c r="N4" s="8"/>
      <c r="O4" s="8">
        <v>11</v>
      </c>
      <c r="P4" s="8">
        <v>61</v>
      </c>
      <c r="Q4" s="8">
        <v>18</v>
      </c>
      <c r="R4" s="8">
        <v>15</v>
      </c>
      <c r="S4" s="9">
        <v>47</v>
      </c>
    </row>
    <row r="5" spans="1:19" x14ac:dyDescent="0.2">
      <c r="A5" s="7" t="s">
        <v>40</v>
      </c>
      <c r="B5" s="8">
        <v>1428</v>
      </c>
      <c r="C5" s="8">
        <v>637</v>
      </c>
      <c r="D5" s="8">
        <v>141</v>
      </c>
      <c r="E5" s="8"/>
      <c r="F5" s="8" t="s">
        <v>1</v>
      </c>
      <c r="G5" s="8"/>
      <c r="H5" s="8" t="s">
        <v>1</v>
      </c>
      <c r="I5" s="8" t="s">
        <v>1</v>
      </c>
      <c r="J5" s="8">
        <v>51</v>
      </c>
      <c r="K5" s="8">
        <v>61</v>
      </c>
      <c r="L5" s="8"/>
      <c r="M5" s="8"/>
      <c r="N5" s="8"/>
      <c r="O5" s="8">
        <v>19</v>
      </c>
      <c r="P5" s="8">
        <v>340</v>
      </c>
      <c r="Q5" s="8">
        <v>41</v>
      </c>
      <c r="R5" s="8">
        <v>15</v>
      </c>
      <c r="S5" s="9">
        <v>28</v>
      </c>
    </row>
    <row r="6" spans="1:19" x14ac:dyDescent="0.2">
      <c r="A6" s="7" t="s">
        <v>39</v>
      </c>
      <c r="B6" s="8">
        <v>2476</v>
      </c>
      <c r="C6" s="8">
        <v>1057</v>
      </c>
      <c r="D6" s="8"/>
      <c r="E6" s="8" t="s">
        <v>1</v>
      </c>
      <c r="F6" s="8" t="s">
        <v>1</v>
      </c>
      <c r="G6" s="8" t="s">
        <v>1</v>
      </c>
      <c r="H6" s="8" t="s">
        <v>1</v>
      </c>
      <c r="I6" s="8">
        <v>399</v>
      </c>
      <c r="J6" s="8">
        <v>26</v>
      </c>
      <c r="K6" s="8">
        <v>52</v>
      </c>
      <c r="L6" s="8"/>
      <c r="M6" s="8" t="s">
        <v>1</v>
      </c>
      <c r="N6" s="8"/>
      <c r="O6" s="8">
        <v>347</v>
      </c>
      <c r="P6" s="8">
        <v>122</v>
      </c>
      <c r="Q6" s="8">
        <v>49</v>
      </c>
      <c r="R6" s="8">
        <v>166</v>
      </c>
      <c r="S6" s="9">
        <v>23</v>
      </c>
    </row>
    <row r="7" spans="1:19" x14ac:dyDescent="0.2">
      <c r="A7" s="7" t="s">
        <v>38</v>
      </c>
      <c r="B7" s="8">
        <v>198</v>
      </c>
      <c r="C7" s="8">
        <v>79</v>
      </c>
      <c r="D7" s="8"/>
      <c r="E7" s="8"/>
      <c r="F7" s="8"/>
      <c r="G7" s="8"/>
      <c r="H7" s="8"/>
      <c r="I7" s="8" t="s">
        <v>1</v>
      </c>
      <c r="J7" s="8" t="s">
        <v>1</v>
      </c>
      <c r="K7" s="8">
        <v>13</v>
      </c>
      <c r="L7" s="8"/>
      <c r="M7" s="8"/>
      <c r="N7" s="8" t="s">
        <v>1</v>
      </c>
      <c r="O7" s="8" t="s">
        <v>1</v>
      </c>
      <c r="P7" s="8">
        <v>59</v>
      </c>
      <c r="Q7" s="8" t="s">
        <v>1</v>
      </c>
      <c r="R7" s="8" t="s">
        <v>1</v>
      </c>
      <c r="S7" s="9" t="s">
        <v>1</v>
      </c>
    </row>
    <row r="8" spans="1:19" x14ac:dyDescent="0.2">
      <c r="A8" s="7" t="s">
        <v>37</v>
      </c>
      <c r="B8" s="8">
        <v>3460</v>
      </c>
      <c r="C8" s="8">
        <v>1316</v>
      </c>
      <c r="D8" s="8">
        <v>31</v>
      </c>
      <c r="E8" s="8">
        <v>87</v>
      </c>
      <c r="F8" s="8" t="s">
        <v>1</v>
      </c>
      <c r="G8" s="8">
        <v>40</v>
      </c>
      <c r="H8" s="8">
        <v>79</v>
      </c>
      <c r="I8" s="8">
        <v>352</v>
      </c>
      <c r="J8" s="8">
        <v>42</v>
      </c>
      <c r="K8" s="8">
        <v>109</v>
      </c>
      <c r="L8" s="8" t="s">
        <v>1</v>
      </c>
      <c r="M8" s="8" t="s">
        <v>1</v>
      </c>
      <c r="N8" s="8" t="s">
        <v>1</v>
      </c>
      <c r="O8" s="8">
        <v>347</v>
      </c>
      <c r="P8" s="8">
        <v>99</v>
      </c>
      <c r="Q8" s="8">
        <v>73</v>
      </c>
      <c r="R8" s="8">
        <v>191</v>
      </c>
      <c r="S8" s="9">
        <v>200</v>
      </c>
    </row>
    <row r="9" spans="1:19" x14ac:dyDescent="0.2">
      <c r="A9" s="7" t="s">
        <v>36</v>
      </c>
      <c r="B9" s="8">
        <v>22</v>
      </c>
      <c r="C9" s="8" t="s">
        <v>1</v>
      </c>
      <c r="D9" s="8"/>
      <c r="E9" s="8"/>
      <c r="F9" s="8" t="s">
        <v>1</v>
      </c>
      <c r="G9" s="8"/>
      <c r="H9" s="8"/>
      <c r="I9" s="8"/>
      <c r="J9" s="8"/>
      <c r="K9" s="8" t="s">
        <v>1</v>
      </c>
      <c r="L9" s="8"/>
      <c r="M9" s="8"/>
      <c r="N9" s="8"/>
      <c r="O9" s="8"/>
      <c r="P9" s="8"/>
      <c r="Q9" s="8" t="s">
        <v>1</v>
      </c>
      <c r="R9" s="8"/>
      <c r="S9" s="9" t="s">
        <v>1</v>
      </c>
    </row>
    <row r="10" spans="1:19" x14ac:dyDescent="0.2">
      <c r="A10" s="7" t="s">
        <v>35</v>
      </c>
      <c r="B10" s="8">
        <v>5012</v>
      </c>
      <c r="C10" s="8">
        <v>2152</v>
      </c>
      <c r="D10" s="8" t="s">
        <v>1</v>
      </c>
      <c r="E10" s="8">
        <v>737</v>
      </c>
      <c r="F10" s="8"/>
      <c r="G10" s="8" t="s">
        <v>1</v>
      </c>
      <c r="H10" s="8">
        <v>26</v>
      </c>
      <c r="I10" s="8">
        <v>158</v>
      </c>
      <c r="J10" s="8">
        <v>65</v>
      </c>
      <c r="K10" s="8">
        <v>143</v>
      </c>
      <c r="L10" s="8" t="s">
        <v>1</v>
      </c>
      <c r="M10" s="8" t="s">
        <v>1</v>
      </c>
      <c r="N10" s="8"/>
      <c r="O10" s="8">
        <v>278</v>
      </c>
      <c r="P10" s="8">
        <v>362</v>
      </c>
      <c r="Q10" s="8">
        <v>103</v>
      </c>
      <c r="R10" s="8">
        <v>102</v>
      </c>
      <c r="S10" s="9">
        <v>797</v>
      </c>
    </row>
    <row r="11" spans="1:19" x14ac:dyDescent="0.2">
      <c r="A11" s="7" t="s">
        <v>34</v>
      </c>
      <c r="B11" s="8">
        <v>319</v>
      </c>
      <c r="C11" s="8">
        <v>116</v>
      </c>
      <c r="D11" s="8"/>
      <c r="E11" s="8"/>
      <c r="F11" s="8" t="s">
        <v>1</v>
      </c>
      <c r="G11" s="8" t="s">
        <v>1</v>
      </c>
      <c r="H11" s="8"/>
      <c r="I11" s="8" t="s">
        <v>1</v>
      </c>
      <c r="J11" s="8">
        <v>17</v>
      </c>
      <c r="K11" s="8">
        <v>12</v>
      </c>
      <c r="L11" s="8"/>
      <c r="M11" s="8"/>
      <c r="N11" s="8">
        <v>36</v>
      </c>
      <c r="O11" s="8" t="s">
        <v>1</v>
      </c>
      <c r="P11" s="8">
        <v>27</v>
      </c>
      <c r="Q11" s="8">
        <v>13</v>
      </c>
      <c r="R11" s="8">
        <v>19</v>
      </c>
      <c r="S11" s="9" t="s">
        <v>1</v>
      </c>
    </row>
    <row r="12" spans="1:19" x14ac:dyDescent="0.2">
      <c r="A12" s="7" t="s">
        <v>33</v>
      </c>
      <c r="B12" s="8">
        <v>165</v>
      </c>
      <c r="C12" s="8">
        <v>80</v>
      </c>
      <c r="D12" s="8"/>
      <c r="E12" s="8" t="s">
        <v>1</v>
      </c>
      <c r="F12" s="8" t="s">
        <v>1</v>
      </c>
      <c r="G12" s="8" t="s">
        <v>1</v>
      </c>
      <c r="H12" s="8"/>
      <c r="I12" s="8"/>
      <c r="J12" s="8">
        <v>22</v>
      </c>
      <c r="K12" s="8">
        <v>20</v>
      </c>
      <c r="L12" s="8"/>
      <c r="M12" s="8"/>
      <c r="N12" s="8"/>
      <c r="O12" s="8"/>
      <c r="P12" s="8">
        <v>40</v>
      </c>
      <c r="Q12" s="8" t="s">
        <v>1</v>
      </c>
      <c r="R12" s="8" t="s">
        <v>1</v>
      </c>
      <c r="S12" s="9" t="s">
        <v>1</v>
      </c>
    </row>
    <row r="13" spans="1:19" x14ac:dyDescent="0.2">
      <c r="A13" s="7" t="s">
        <v>32</v>
      </c>
      <c r="B13" s="8">
        <v>60</v>
      </c>
      <c r="C13" s="8">
        <v>27</v>
      </c>
      <c r="D13" s="8"/>
      <c r="E13" s="8"/>
      <c r="F13" s="8"/>
      <c r="G13" s="8"/>
      <c r="H13" s="8"/>
      <c r="I13" s="8" t="s">
        <v>1</v>
      </c>
      <c r="J13" s="8" t="s">
        <v>1</v>
      </c>
      <c r="K13" s="8">
        <v>17</v>
      </c>
      <c r="L13" s="8" t="s">
        <v>1</v>
      </c>
      <c r="M13" s="8"/>
      <c r="N13" s="8"/>
      <c r="O13" s="8" t="s">
        <v>1</v>
      </c>
      <c r="P13" s="8"/>
      <c r="Q13" s="8" t="s">
        <v>1</v>
      </c>
      <c r="R13" s="8"/>
      <c r="S13" s="9"/>
    </row>
    <row r="14" spans="1:19" x14ac:dyDescent="0.2">
      <c r="A14" s="7" t="s">
        <v>31</v>
      </c>
      <c r="B14" s="8">
        <v>100</v>
      </c>
      <c r="C14" s="8">
        <v>34</v>
      </c>
      <c r="D14" s="8"/>
      <c r="E14" s="8"/>
      <c r="F14" s="8" t="s">
        <v>1</v>
      </c>
      <c r="G14" s="8"/>
      <c r="H14" s="8"/>
      <c r="I14" s="8" t="s">
        <v>1</v>
      </c>
      <c r="J14" s="8" t="s">
        <v>1</v>
      </c>
      <c r="K14" s="8">
        <v>12</v>
      </c>
      <c r="L14" s="8"/>
      <c r="M14" s="8"/>
      <c r="N14" s="8"/>
      <c r="O14" s="8" t="s">
        <v>1</v>
      </c>
      <c r="P14" s="8" t="s">
        <v>1</v>
      </c>
      <c r="Q14" s="8" t="s">
        <v>1</v>
      </c>
      <c r="R14" s="8" t="s">
        <v>1</v>
      </c>
      <c r="S14" s="9" t="s">
        <v>1</v>
      </c>
    </row>
    <row r="15" spans="1:19" x14ac:dyDescent="0.2">
      <c r="A15" s="7" t="s">
        <v>30</v>
      </c>
      <c r="B15" s="8">
        <v>3959</v>
      </c>
      <c r="C15" s="8">
        <v>1423</v>
      </c>
      <c r="D15" s="8"/>
      <c r="E15" s="8" t="s">
        <v>1</v>
      </c>
      <c r="F15" s="8"/>
      <c r="G15" s="8" t="s">
        <v>1</v>
      </c>
      <c r="H15" s="8" t="s">
        <v>1</v>
      </c>
      <c r="I15" s="8">
        <v>787</v>
      </c>
      <c r="J15" s="8">
        <v>37</v>
      </c>
      <c r="K15" s="8">
        <v>67</v>
      </c>
      <c r="L15" s="8"/>
      <c r="M15" s="8">
        <v>15</v>
      </c>
      <c r="N15" s="8"/>
      <c r="O15" s="8">
        <v>452</v>
      </c>
      <c r="P15" s="8">
        <v>117</v>
      </c>
      <c r="Q15" s="8">
        <v>50</v>
      </c>
      <c r="R15" s="8">
        <v>103</v>
      </c>
      <c r="S15" s="9">
        <v>27</v>
      </c>
    </row>
    <row r="16" spans="1:19" x14ac:dyDescent="0.2">
      <c r="A16" s="7" t="s">
        <v>29</v>
      </c>
      <c r="B16" s="8">
        <v>630</v>
      </c>
      <c r="C16" s="8">
        <v>282</v>
      </c>
      <c r="D16" s="8"/>
      <c r="E16" s="8"/>
      <c r="F16" s="8"/>
      <c r="G16" s="8"/>
      <c r="H16" s="8"/>
      <c r="I16" s="8" t="s">
        <v>1</v>
      </c>
      <c r="J16" s="8">
        <v>22</v>
      </c>
      <c r="K16" s="8">
        <v>218</v>
      </c>
      <c r="L16" s="8">
        <v>67</v>
      </c>
      <c r="M16" s="8"/>
      <c r="N16" s="8"/>
      <c r="O16" s="8">
        <v>11</v>
      </c>
      <c r="P16" s="8">
        <v>14</v>
      </c>
      <c r="Q16" s="8">
        <v>26</v>
      </c>
      <c r="R16" s="8" t="s">
        <v>1</v>
      </c>
      <c r="S16" s="9" t="s">
        <v>1</v>
      </c>
    </row>
    <row r="17" spans="1:19" x14ac:dyDescent="0.2">
      <c r="A17" s="7" t="s">
        <v>28</v>
      </c>
      <c r="B17" s="8">
        <v>4268</v>
      </c>
      <c r="C17" s="8">
        <v>1698</v>
      </c>
      <c r="D17" s="8" t="s">
        <v>1</v>
      </c>
      <c r="E17" s="8" t="s">
        <v>1</v>
      </c>
      <c r="F17" s="8"/>
      <c r="G17" s="8">
        <v>23</v>
      </c>
      <c r="H17" s="8" t="s">
        <v>1</v>
      </c>
      <c r="I17" s="8">
        <v>711</v>
      </c>
      <c r="J17" s="8">
        <v>87</v>
      </c>
      <c r="K17" s="8">
        <v>194</v>
      </c>
      <c r="L17" s="8" t="s">
        <v>1</v>
      </c>
      <c r="M17" s="8" t="s">
        <v>1</v>
      </c>
      <c r="N17" s="8" t="s">
        <v>1</v>
      </c>
      <c r="O17" s="8">
        <v>253</v>
      </c>
      <c r="P17" s="8">
        <v>199</v>
      </c>
      <c r="Q17" s="8">
        <v>168</v>
      </c>
      <c r="R17" s="8">
        <v>252</v>
      </c>
      <c r="S17" s="9">
        <v>30</v>
      </c>
    </row>
    <row r="18" spans="1:19" x14ac:dyDescent="0.2">
      <c r="A18" s="7" t="s">
        <v>27</v>
      </c>
      <c r="B18" s="8">
        <v>193</v>
      </c>
      <c r="C18" s="8">
        <v>84</v>
      </c>
      <c r="D18" s="8" t="s">
        <v>1</v>
      </c>
      <c r="E18" s="8" t="s">
        <v>1</v>
      </c>
      <c r="F18" s="8" t="s">
        <v>1</v>
      </c>
      <c r="G18" s="8" t="s">
        <v>1</v>
      </c>
      <c r="H18" s="8"/>
      <c r="I18" s="8" t="s">
        <v>1</v>
      </c>
      <c r="J18" s="8">
        <v>35</v>
      </c>
      <c r="K18" s="8">
        <v>24</v>
      </c>
      <c r="L18" s="8"/>
      <c r="M18" s="8"/>
      <c r="N18" s="8"/>
      <c r="O18" s="8" t="s">
        <v>1</v>
      </c>
      <c r="P18" s="8" t="s">
        <v>1</v>
      </c>
      <c r="Q18" s="8" t="s">
        <v>1</v>
      </c>
      <c r="R18" s="8" t="s">
        <v>1</v>
      </c>
      <c r="S18" s="9"/>
    </row>
    <row r="19" spans="1:19" x14ac:dyDescent="0.2">
      <c r="A19" s="7" t="s">
        <v>26</v>
      </c>
      <c r="B19" s="8">
        <v>97</v>
      </c>
      <c r="C19" s="8">
        <v>39</v>
      </c>
      <c r="D19" s="8" t="s">
        <v>1</v>
      </c>
      <c r="E19" s="8"/>
      <c r="F19" s="8" t="s">
        <v>1</v>
      </c>
      <c r="G19" s="8" t="s">
        <v>1</v>
      </c>
      <c r="H19" s="8"/>
      <c r="I19" s="8"/>
      <c r="J19" s="8" t="s">
        <v>1</v>
      </c>
      <c r="K19" s="8">
        <v>15</v>
      </c>
      <c r="L19" s="8" t="s">
        <v>1</v>
      </c>
      <c r="M19" s="8"/>
      <c r="N19" s="8"/>
      <c r="O19" s="8" t="s">
        <v>1</v>
      </c>
      <c r="P19" s="8" t="s">
        <v>1</v>
      </c>
      <c r="Q19" s="8">
        <v>13</v>
      </c>
      <c r="R19" s="8"/>
      <c r="S19" s="9"/>
    </row>
    <row r="20" spans="1:19" x14ac:dyDescent="0.2">
      <c r="A20" s="7" t="s">
        <v>25</v>
      </c>
      <c r="B20" s="8">
        <v>323</v>
      </c>
      <c r="C20" s="8">
        <v>115</v>
      </c>
      <c r="D20" s="8">
        <v>27</v>
      </c>
      <c r="E20" s="8"/>
      <c r="F20" s="8"/>
      <c r="G20" s="8"/>
      <c r="H20" s="8" t="s">
        <v>1</v>
      </c>
      <c r="I20" s="8" t="s">
        <v>1</v>
      </c>
      <c r="J20" s="8">
        <v>12</v>
      </c>
      <c r="K20" s="8" t="s">
        <v>1</v>
      </c>
      <c r="L20" s="8"/>
      <c r="M20" s="8"/>
      <c r="N20" s="8"/>
      <c r="O20" s="8" t="s">
        <v>1</v>
      </c>
      <c r="P20" s="8">
        <v>66</v>
      </c>
      <c r="Q20" s="8" t="s">
        <v>1</v>
      </c>
      <c r="R20" s="8" t="s">
        <v>1</v>
      </c>
      <c r="S20" s="9" t="s">
        <v>1</v>
      </c>
    </row>
    <row r="21" spans="1:19" x14ac:dyDescent="0.2">
      <c r="A21" s="7" t="s">
        <v>24</v>
      </c>
      <c r="B21" s="8">
        <v>192</v>
      </c>
      <c r="C21" s="8">
        <v>74</v>
      </c>
      <c r="D21" s="8"/>
      <c r="E21" s="8"/>
      <c r="F21" s="8" t="s">
        <v>1</v>
      </c>
      <c r="G21" s="8"/>
      <c r="H21" s="8"/>
      <c r="I21" s="8"/>
      <c r="J21" s="8">
        <v>23</v>
      </c>
      <c r="K21" s="8">
        <v>29</v>
      </c>
      <c r="L21" s="8" t="s">
        <v>1</v>
      </c>
      <c r="M21" s="8"/>
      <c r="N21" s="8"/>
      <c r="O21" s="8" t="s">
        <v>1</v>
      </c>
      <c r="P21" s="8" t="s">
        <v>1</v>
      </c>
      <c r="Q21" s="8">
        <v>16</v>
      </c>
      <c r="R21" s="8" t="s">
        <v>1</v>
      </c>
      <c r="S21" s="9" t="s">
        <v>1</v>
      </c>
    </row>
    <row r="22" spans="1:19" x14ac:dyDescent="0.2">
      <c r="A22" s="7" t="s">
        <v>23</v>
      </c>
      <c r="B22" s="8">
        <v>221</v>
      </c>
      <c r="C22" s="8">
        <v>81</v>
      </c>
      <c r="D22" s="8"/>
      <c r="E22" s="8">
        <v>33</v>
      </c>
      <c r="F22" s="8"/>
      <c r="G22" s="8"/>
      <c r="H22" s="8" t="s">
        <v>1</v>
      </c>
      <c r="I22" s="8" t="s">
        <v>1</v>
      </c>
      <c r="J22" s="8" t="s">
        <v>1</v>
      </c>
      <c r="K22" s="8">
        <v>12</v>
      </c>
      <c r="L22" s="8"/>
      <c r="M22" s="8"/>
      <c r="N22" s="8"/>
      <c r="O22" s="8">
        <v>11</v>
      </c>
      <c r="P22" s="8">
        <v>10</v>
      </c>
      <c r="Q22" s="8" t="s">
        <v>1</v>
      </c>
      <c r="R22" s="8" t="s">
        <v>1</v>
      </c>
      <c r="S22" s="9">
        <v>32</v>
      </c>
    </row>
    <row r="23" spans="1:19" x14ac:dyDescent="0.2">
      <c r="A23" s="7" t="s">
        <v>22</v>
      </c>
      <c r="B23" s="8">
        <v>385</v>
      </c>
      <c r="C23" s="8">
        <v>167</v>
      </c>
      <c r="D23" s="8"/>
      <c r="E23" s="8" t="s">
        <v>1</v>
      </c>
      <c r="F23" s="8"/>
      <c r="G23" s="8"/>
      <c r="H23" s="8"/>
      <c r="I23" s="8">
        <v>86</v>
      </c>
      <c r="J23" s="8" t="s">
        <v>1</v>
      </c>
      <c r="K23" s="8">
        <v>15</v>
      </c>
      <c r="L23" s="8"/>
      <c r="M23" s="8"/>
      <c r="N23" s="8"/>
      <c r="O23" s="8">
        <v>45</v>
      </c>
      <c r="P23" s="8">
        <v>14</v>
      </c>
      <c r="Q23" s="8">
        <v>10</v>
      </c>
      <c r="R23" s="8">
        <v>10</v>
      </c>
      <c r="S23" s="9" t="s">
        <v>1</v>
      </c>
    </row>
    <row r="24" spans="1:19" x14ac:dyDescent="0.2">
      <c r="A24" s="7" t="s">
        <v>21</v>
      </c>
      <c r="B24" s="8">
        <v>2490</v>
      </c>
      <c r="C24" s="8">
        <v>882</v>
      </c>
      <c r="D24" s="8"/>
      <c r="E24" s="8" t="s">
        <v>1</v>
      </c>
      <c r="F24" s="8"/>
      <c r="G24" s="8">
        <v>134</v>
      </c>
      <c r="H24" s="8"/>
      <c r="I24" s="8">
        <v>13</v>
      </c>
      <c r="J24" s="8">
        <v>132</v>
      </c>
      <c r="K24" s="8">
        <v>139</v>
      </c>
      <c r="L24" s="8" t="s">
        <v>1</v>
      </c>
      <c r="M24" s="8"/>
      <c r="N24" s="8"/>
      <c r="O24" s="8">
        <v>63</v>
      </c>
      <c r="P24" s="8">
        <v>80</v>
      </c>
      <c r="Q24" s="8">
        <v>65</v>
      </c>
      <c r="R24" s="8">
        <v>358</v>
      </c>
      <c r="S24" s="9" t="s">
        <v>1</v>
      </c>
    </row>
    <row r="25" spans="1:19" x14ac:dyDescent="0.2">
      <c r="A25" s="7" t="s">
        <v>20</v>
      </c>
      <c r="B25" s="8">
        <v>176</v>
      </c>
      <c r="C25" s="8">
        <v>57</v>
      </c>
      <c r="D25" s="8"/>
      <c r="E25" s="8"/>
      <c r="F25" s="8"/>
      <c r="G25" s="8" t="s">
        <v>1</v>
      </c>
      <c r="H25" s="8"/>
      <c r="I25" s="8"/>
      <c r="J25" s="8">
        <v>49</v>
      </c>
      <c r="K25" s="8" t="s">
        <v>1</v>
      </c>
      <c r="L25" s="8" t="s">
        <v>1</v>
      </c>
      <c r="M25" s="8"/>
      <c r="N25" s="8"/>
      <c r="O25" s="8"/>
      <c r="P25" s="8" t="s">
        <v>1</v>
      </c>
      <c r="Q25" s="8" t="s">
        <v>1</v>
      </c>
      <c r="R25" s="8" t="s">
        <v>1</v>
      </c>
      <c r="S25" s="9"/>
    </row>
    <row r="26" spans="1:19" x14ac:dyDescent="0.2">
      <c r="A26" s="7" t="s">
        <v>19</v>
      </c>
      <c r="B26" s="8">
        <v>89</v>
      </c>
      <c r="C26" s="8">
        <v>36</v>
      </c>
      <c r="D26" s="8" t="s">
        <v>1</v>
      </c>
      <c r="E26" s="8" t="s">
        <v>1</v>
      </c>
      <c r="F26" s="8"/>
      <c r="G26" s="8"/>
      <c r="H26" s="8"/>
      <c r="I26" s="8" t="s">
        <v>1</v>
      </c>
      <c r="J26" s="8" t="s">
        <v>1</v>
      </c>
      <c r="K26" s="8" t="s">
        <v>1</v>
      </c>
      <c r="L26" s="8"/>
      <c r="M26" s="8"/>
      <c r="N26" s="8"/>
      <c r="O26" s="8" t="s">
        <v>1</v>
      </c>
      <c r="P26" s="8" t="s">
        <v>1</v>
      </c>
      <c r="Q26" s="8" t="s">
        <v>1</v>
      </c>
      <c r="R26" s="8" t="s">
        <v>1</v>
      </c>
      <c r="S26" s="9" t="s">
        <v>1</v>
      </c>
    </row>
    <row r="27" spans="1:19" x14ac:dyDescent="0.2">
      <c r="A27" s="7" t="s">
        <v>18</v>
      </c>
      <c r="B27" s="8">
        <v>765</v>
      </c>
      <c r="C27" s="8">
        <v>251</v>
      </c>
      <c r="D27" s="8"/>
      <c r="E27" s="8" t="s">
        <v>1</v>
      </c>
      <c r="F27" s="8"/>
      <c r="G27" s="8"/>
      <c r="H27" s="8">
        <v>107</v>
      </c>
      <c r="I27" s="8" t="s">
        <v>1</v>
      </c>
      <c r="J27" s="8" t="s">
        <v>1</v>
      </c>
      <c r="K27" s="8" t="s">
        <v>1</v>
      </c>
      <c r="L27" s="8"/>
      <c r="M27" s="8"/>
      <c r="N27" s="8"/>
      <c r="O27" s="8">
        <v>25</v>
      </c>
      <c r="P27" s="8" t="s">
        <v>1</v>
      </c>
      <c r="Q27" s="8" t="s">
        <v>1</v>
      </c>
      <c r="R27" s="8" t="s">
        <v>1</v>
      </c>
      <c r="S27" s="9">
        <v>128</v>
      </c>
    </row>
    <row r="28" spans="1:19" x14ac:dyDescent="0.2">
      <c r="A28" s="7" t="s">
        <v>17</v>
      </c>
      <c r="B28" s="8">
        <v>392</v>
      </c>
      <c r="C28" s="8">
        <v>118</v>
      </c>
      <c r="D28" s="8"/>
      <c r="E28" s="8"/>
      <c r="F28" s="8"/>
      <c r="G28" s="8"/>
      <c r="H28" s="8"/>
      <c r="I28" s="8">
        <v>32</v>
      </c>
      <c r="J28" s="8"/>
      <c r="K28" s="8" t="s">
        <v>1</v>
      </c>
      <c r="L28" s="8"/>
      <c r="M28" s="8"/>
      <c r="N28" s="8"/>
      <c r="O28" s="8">
        <v>79</v>
      </c>
      <c r="P28" s="8">
        <v>10</v>
      </c>
      <c r="Q28" s="8" t="s">
        <v>1</v>
      </c>
      <c r="R28" s="8" t="s">
        <v>1</v>
      </c>
      <c r="S28" s="9" t="s">
        <v>1</v>
      </c>
    </row>
    <row r="29" spans="1:19" x14ac:dyDescent="0.2">
      <c r="A29" s="7" t="s">
        <v>16</v>
      </c>
      <c r="B29" s="8">
        <v>24</v>
      </c>
      <c r="C29" s="8" t="s">
        <v>1</v>
      </c>
      <c r="D29" s="8"/>
      <c r="E29" s="8"/>
      <c r="F29" s="8"/>
      <c r="G29" s="8"/>
      <c r="H29" s="8"/>
      <c r="I29" s="8"/>
      <c r="J29" s="8" t="s">
        <v>1</v>
      </c>
      <c r="K29" s="8" t="s">
        <v>1</v>
      </c>
      <c r="L29" s="8" t="s">
        <v>1</v>
      </c>
      <c r="M29" s="8"/>
      <c r="N29" s="8"/>
      <c r="O29" s="8"/>
      <c r="P29" s="8"/>
      <c r="Q29" s="8" t="s">
        <v>1</v>
      </c>
      <c r="R29" s="8"/>
      <c r="S29" s="9"/>
    </row>
    <row r="30" spans="1:19" x14ac:dyDescent="0.2">
      <c r="A30" s="7" t="s">
        <v>15</v>
      </c>
      <c r="B30" s="8">
        <v>1033</v>
      </c>
      <c r="C30" s="8">
        <v>290</v>
      </c>
      <c r="D30" s="8"/>
      <c r="E30" s="8"/>
      <c r="F30" s="8"/>
      <c r="G30" s="8">
        <v>31</v>
      </c>
      <c r="H30" s="8"/>
      <c r="I30" s="8" t="s">
        <v>1</v>
      </c>
      <c r="J30" s="8">
        <v>14</v>
      </c>
      <c r="K30" s="8">
        <v>15</v>
      </c>
      <c r="L30" s="8" t="s">
        <v>1</v>
      </c>
      <c r="M30" s="8"/>
      <c r="N30" s="8"/>
      <c r="O30" s="8">
        <v>41</v>
      </c>
      <c r="P30" s="8">
        <v>19</v>
      </c>
      <c r="Q30" s="8">
        <v>11</v>
      </c>
      <c r="R30" s="8">
        <v>191</v>
      </c>
      <c r="S30" s="9" t="s">
        <v>1</v>
      </c>
    </row>
    <row r="31" spans="1:19" x14ac:dyDescent="0.2">
      <c r="A31" s="7" t="s">
        <v>14</v>
      </c>
      <c r="B31" s="8">
        <v>39</v>
      </c>
      <c r="C31" s="8">
        <v>18</v>
      </c>
      <c r="D31" s="8" t="s">
        <v>1</v>
      </c>
      <c r="E31" s="8"/>
      <c r="F31" s="8"/>
      <c r="G31" s="8"/>
      <c r="H31" s="8"/>
      <c r="I31" s="8" t="s">
        <v>1</v>
      </c>
      <c r="J31" s="8"/>
      <c r="K31" s="8" t="s">
        <v>1</v>
      </c>
      <c r="L31" s="8"/>
      <c r="M31" s="8"/>
      <c r="N31" s="8"/>
      <c r="O31" s="8"/>
      <c r="P31" s="8">
        <v>10</v>
      </c>
      <c r="Q31" s="8" t="s">
        <v>1</v>
      </c>
      <c r="R31" s="8" t="s">
        <v>1</v>
      </c>
      <c r="S31" s="9" t="s">
        <v>1</v>
      </c>
    </row>
    <row r="32" spans="1:19" x14ac:dyDescent="0.2">
      <c r="A32" s="7" t="s">
        <v>13</v>
      </c>
      <c r="B32" s="8">
        <v>1629</v>
      </c>
      <c r="C32" s="8">
        <v>575</v>
      </c>
      <c r="D32" s="8"/>
      <c r="E32" s="8">
        <v>10</v>
      </c>
      <c r="F32" s="8" t="s">
        <v>1</v>
      </c>
      <c r="G32" s="8"/>
      <c r="H32" s="8" t="s">
        <v>1</v>
      </c>
      <c r="I32" s="8">
        <v>296</v>
      </c>
      <c r="J32" s="8" t="s">
        <v>1</v>
      </c>
      <c r="K32" s="8">
        <v>12</v>
      </c>
      <c r="L32" s="8"/>
      <c r="M32" s="8" t="s">
        <v>1</v>
      </c>
      <c r="N32" s="8"/>
      <c r="O32" s="8">
        <v>267</v>
      </c>
      <c r="P32" s="8">
        <v>28</v>
      </c>
      <c r="Q32" s="8">
        <v>12</v>
      </c>
      <c r="R32" s="8">
        <v>21</v>
      </c>
      <c r="S32" s="9" t="s">
        <v>1</v>
      </c>
    </row>
    <row r="33" spans="1:19" x14ac:dyDescent="0.2">
      <c r="A33" s="7" t="s">
        <v>12</v>
      </c>
      <c r="B33" s="8">
        <v>242</v>
      </c>
      <c r="C33" s="8">
        <v>87</v>
      </c>
      <c r="D33" s="8"/>
      <c r="E33" s="8"/>
      <c r="F33" s="8"/>
      <c r="G33" s="8"/>
      <c r="H33" s="8"/>
      <c r="I33" s="8"/>
      <c r="J33" s="8">
        <v>10</v>
      </c>
      <c r="K33" s="8">
        <v>25</v>
      </c>
      <c r="L33" s="8" t="s">
        <v>1</v>
      </c>
      <c r="M33" s="8"/>
      <c r="N33" s="8"/>
      <c r="O33" s="8" t="s">
        <v>1</v>
      </c>
      <c r="P33" s="8">
        <v>53</v>
      </c>
      <c r="Q33" s="8">
        <v>10</v>
      </c>
      <c r="R33" s="8"/>
      <c r="S33" s="9" t="s">
        <v>1</v>
      </c>
    </row>
    <row r="34" spans="1:19" x14ac:dyDescent="0.2">
      <c r="A34" s="7" t="s">
        <v>11</v>
      </c>
      <c r="B34" s="8">
        <v>322</v>
      </c>
      <c r="C34" s="8">
        <v>142</v>
      </c>
      <c r="D34" s="8"/>
      <c r="E34" s="8"/>
      <c r="F34" s="8" t="s">
        <v>1</v>
      </c>
      <c r="G34" s="8"/>
      <c r="H34" s="8"/>
      <c r="I34" s="8" t="s">
        <v>1</v>
      </c>
      <c r="J34" s="8">
        <v>79</v>
      </c>
      <c r="K34" s="8">
        <v>46</v>
      </c>
      <c r="L34" s="8" t="s">
        <v>1</v>
      </c>
      <c r="M34" s="8"/>
      <c r="N34" s="8"/>
      <c r="O34" s="8" t="s">
        <v>1</v>
      </c>
      <c r="P34" s="8" t="s">
        <v>1</v>
      </c>
      <c r="Q34" s="8">
        <v>13</v>
      </c>
      <c r="R34" s="8">
        <v>10</v>
      </c>
      <c r="S34" s="9" t="s">
        <v>1</v>
      </c>
    </row>
    <row r="35" spans="1:19" x14ac:dyDescent="0.2">
      <c r="A35" s="7" t="s">
        <v>10</v>
      </c>
      <c r="B35" s="8">
        <v>222</v>
      </c>
      <c r="C35" s="8">
        <v>96</v>
      </c>
      <c r="D35" s="8"/>
      <c r="E35" s="8"/>
      <c r="F35" s="8"/>
      <c r="G35" s="8" t="s">
        <v>1</v>
      </c>
      <c r="H35" s="8"/>
      <c r="I35" s="8"/>
      <c r="J35" s="8">
        <v>92</v>
      </c>
      <c r="K35" s="8">
        <v>13</v>
      </c>
      <c r="L35" s="8" t="s">
        <v>1</v>
      </c>
      <c r="M35" s="8"/>
      <c r="N35" s="8"/>
      <c r="O35" s="8" t="s">
        <v>1</v>
      </c>
      <c r="P35" s="8" t="s">
        <v>1</v>
      </c>
      <c r="Q35" s="8" t="s">
        <v>1</v>
      </c>
      <c r="R35" s="8" t="s">
        <v>1</v>
      </c>
      <c r="S35" s="9" t="s">
        <v>1</v>
      </c>
    </row>
    <row r="36" spans="1:19" x14ac:dyDescent="0.2">
      <c r="A36" s="7" t="s">
        <v>9</v>
      </c>
      <c r="B36" s="8">
        <v>127</v>
      </c>
      <c r="C36" s="8">
        <v>53</v>
      </c>
      <c r="D36" s="8" t="s">
        <v>1</v>
      </c>
      <c r="E36" s="8"/>
      <c r="F36" s="8"/>
      <c r="G36" s="8" t="s">
        <v>1</v>
      </c>
      <c r="H36" s="8"/>
      <c r="I36" s="8">
        <v>10</v>
      </c>
      <c r="J36" s="8" t="s">
        <v>1</v>
      </c>
      <c r="K36" s="8" t="s">
        <v>1</v>
      </c>
      <c r="L36" s="8"/>
      <c r="M36" s="8"/>
      <c r="N36" s="8"/>
      <c r="O36" s="8">
        <v>12</v>
      </c>
      <c r="P36" s="8" t="s">
        <v>1</v>
      </c>
      <c r="Q36" s="8" t="s">
        <v>1</v>
      </c>
      <c r="R36" s="8" t="s">
        <v>1</v>
      </c>
      <c r="S36" s="9" t="s">
        <v>1</v>
      </c>
    </row>
    <row r="37" spans="1:19" x14ac:dyDescent="0.2">
      <c r="A37" s="7" t="s">
        <v>8</v>
      </c>
      <c r="B37" s="8">
        <v>17</v>
      </c>
      <c r="C37" s="8" t="s">
        <v>1</v>
      </c>
      <c r="D37" s="8"/>
      <c r="E37" s="8"/>
      <c r="F37" s="8"/>
      <c r="G37" s="8" t="s">
        <v>1</v>
      </c>
      <c r="H37" s="8"/>
      <c r="I37" s="8"/>
      <c r="J37" s="8" t="s">
        <v>1</v>
      </c>
      <c r="K37" s="8" t="s">
        <v>1</v>
      </c>
      <c r="L37" s="8"/>
      <c r="M37" s="8"/>
      <c r="N37" s="8"/>
      <c r="O37" s="8"/>
      <c r="P37" s="8"/>
      <c r="Q37" s="8" t="s">
        <v>1</v>
      </c>
      <c r="R37" s="8" t="s">
        <v>1</v>
      </c>
      <c r="S37" s="9"/>
    </row>
    <row r="38" spans="1:19" x14ac:dyDescent="0.2">
      <c r="A38" s="7" t="s">
        <v>7</v>
      </c>
      <c r="B38" s="8">
        <v>1026</v>
      </c>
      <c r="C38" s="8">
        <v>377</v>
      </c>
      <c r="D38" s="8" t="s">
        <v>1</v>
      </c>
      <c r="E38" s="8" t="s">
        <v>1</v>
      </c>
      <c r="F38" s="8"/>
      <c r="G38" s="8"/>
      <c r="H38" s="8" t="s">
        <v>1</v>
      </c>
      <c r="I38" s="8">
        <v>68</v>
      </c>
      <c r="J38" s="8">
        <v>48</v>
      </c>
      <c r="K38" s="8">
        <v>66</v>
      </c>
      <c r="L38" s="8"/>
      <c r="M38" s="8">
        <v>88</v>
      </c>
      <c r="N38" s="8"/>
      <c r="O38" s="8">
        <v>35</v>
      </c>
      <c r="P38" s="8">
        <v>68</v>
      </c>
      <c r="Q38" s="8">
        <v>40</v>
      </c>
      <c r="R38" s="8">
        <v>20</v>
      </c>
      <c r="S38" s="9" t="s">
        <v>1</v>
      </c>
    </row>
    <row r="39" spans="1:19" x14ac:dyDescent="0.2">
      <c r="A39" s="7" t="s">
        <v>6</v>
      </c>
      <c r="B39" s="8">
        <v>434</v>
      </c>
      <c r="C39" s="8">
        <v>145</v>
      </c>
      <c r="D39" s="8" t="s">
        <v>1</v>
      </c>
      <c r="E39" s="8"/>
      <c r="F39" s="8"/>
      <c r="G39" s="8" t="s">
        <v>1</v>
      </c>
      <c r="H39" s="8"/>
      <c r="I39" s="8" t="s">
        <v>1</v>
      </c>
      <c r="J39" s="8" t="s">
        <v>1</v>
      </c>
      <c r="K39" s="8">
        <v>15</v>
      </c>
      <c r="L39" s="8"/>
      <c r="M39" s="8"/>
      <c r="N39" s="8">
        <v>35</v>
      </c>
      <c r="O39" s="8" t="s">
        <v>1</v>
      </c>
      <c r="P39" s="8">
        <v>59</v>
      </c>
      <c r="Q39" s="8">
        <v>11</v>
      </c>
      <c r="R39" s="8">
        <v>14</v>
      </c>
      <c r="S39" s="9" t="s">
        <v>1</v>
      </c>
    </row>
    <row r="40" spans="1:19" x14ac:dyDescent="0.2">
      <c r="A40" s="7" t="s">
        <v>5</v>
      </c>
      <c r="B40" s="8">
        <v>499</v>
      </c>
      <c r="C40" s="8">
        <v>209</v>
      </c>
      <c r="D40" s="8" t="s">
        <v>1</v>
      </c>
      <c r="E40" s="8"/>
      <c r="F40" s="8"/>
      <c r="G40" s="8">
        <v>25</v>
      </c>
      <c r="H40" s="8"/>
      <c r="I40" s="8">
        <v>13</v>
      </c>
      <c r="J40" s="8">
        <v>21</v>
      </c>
      <c r="K40" s="8">
        <v>18</v>
      </c>
      <c r="L40" s="8" t="s">
        <v>1</v>
      </c>
      <c r="M40" s="8"/>
      <c r="N40" s="8"/>
      <c r="O40" s="8">
        <v>32</v>
      </c>
      <c r="P40" s="8">
        <v>29</v>
      </c>
      <c r="Q40" s="8">
        <v>23</v>
      </c>
      <c r="R40" s="8">
        <v>62</v>
      </c>
      <c r="S40" s="9" t="s">
        <v>1</v>
      </c>
    </row>
    <row r="41" spans="1:19" x14ac:dyDescent="0.2">
      <c r="A41" s="7" t="s">
        <v>4</v>
      </c>
      <c r="B41" s="8">
        <v>2441</v>
      </c>
      <c r="C41" s="8">
        <v>896</v>
      </c>
      <c r="D41" s="8" t="s">
        <v>1</v>
      </c>
      <c r="E41" s="8" t="s">
        <v>1</v>
      </c>
      <c r="F41" s="8">
        <v>106</v>
      </c>
      <c r="G41" s="8" t="s">
        <v>1</v>
      </c>
      <c r="H41" s="8" t="s">
        <v>1</v>
      </c>
      <c r="I41" s="8">
        <v>12</v>
      </c>
      <c r="J41" s="8">
        <v>28</v>
      </c>
      <c r="K41" s="8">
        <v>174</v>
      </c>
      <c r="L41" s="8" t="s">
        <v>1</v>
      </c>
      <c r="M41" s="8"/>
      <c r="N41" s="8" t="s">
        <v>1</v>
      </c>
      <c r="O41" s="8">
        <v>40</v>
      </c>
      <c r="P41" s="8">
        <v>61</v>
      </c>
      <c r="Q41" s="8">
        <v>483</v>
      </c>
      <c r="R41" s="8">
        <v>50</v>
      </c>
      <c r="S41" s="9">
        <v>15</v>
      </c>
    </row>
    <row r="42" spans="1:19" x14ac:dyDescent="0.2">
      <c r="A42" s="7" t="s">
        <v>3</v>
      </c>
      <c r="B42" s="8">
        <v>31</v>
      </c>
      <c r="C42" s="8">
        <v>12</v>
      </c>
      <c r="D42" s="8"/>
      <c r="E42" s="8"/>
      <c r="F42" s="8"/>
      <c r="G42" s="8"/>
      <c r="H42" s="8"/>
      <c r="I42" s="8"/>
      <c r="J42" s="8" t="s">
        <v>1</v>
      </c>
      <c r="K42" s="8" t="s">
        <v>1</v>
      </c>
      <c r="L42" s="8"/>
      <c r="M42" s="8"/>
      <c r="N42" s="8"/>
      <c r="O42" s="8"/>
      <c r="P42" s="8"/>
      <c r="Q42" s="8" t="s">
        <v>1</v>
      </c>
      <c r="R42" s="8" t="s">
        <v>1</v>
      </c>
      <c r="S42" s="9"/>
    </row>
    <row r="43" spans="1:19" x14ac:dyDescent="0.2">
      <c r="A43" s="7" t="s">
        <v>2</v>
      </c>
      <c r="B43" s="8">
        <v>2358</v>
      </c>
      <c r="C43" s="8">
        <v>969</v>
      </c>
      <c r="D43" s="8" t="s">
        <v>1</v>
      </c>
      <c r="E43" s="8">
        <v>47</v>
      </c>
      <c r="F43" s="8"/>
      <c r="G43" s="8" t="s">
        <v>1</v>
      </c>
      <c r="H43" s="8">
        <v>230</v>
      </c>
      <c r="I43" s="8">
        <v>17</v>
      </c>
      <c r="J43" s="8">
        <v>37</v>
      </c>
      <c r="K43" s="8">
        <v>42</v>
      </c>
      <c r="L43" s="8"/>
      <c r="M43" s="8"/>
      <c r="N43" s="8"/>
      <c r="O43" s="8">
        <v>52</v>
      </c>
      <c r="P43" s="8">
        <v>81</v>
      </c>
      <c r="Q43" s="8">
        <v>44</v>
      </c>
      <c r="R43" s="8">
        <v>16</v>
      </c>
      <c r="S43" s="9">
        <v>542</v>
      </c>
    </row>
    <row r="44" spans="1:19" x14ac:dyDescent="0.2">
      <c r="A44" s="10" t="s">
        <v>0</v>
      </c>
      <c r="B44" s="11">
        <v>44622</v>
      </c>
      <c r="C44" s="11">
        <v>17207</v>
      </c>
      <c r="D44" s="11">
        <v>334</v>
      </c>
      <c r="E44" s="11">
        <v>947</v>
      </c>
      <c r="F44" s="11">
        <v>131</v>
      </c>
      <c r="G44" s="11">
        <v>597</v>
      </c>
      <c r="H44" s="11">
        <v>473</v>
      </c>
      <c r="I44" s="11">
        <v>3067</v>
      </c>
      <c r="J44" s="11">
        <v>1162</v>
      </c>
      <c r="K44" s="11">
        <v>1937</v>
      </c>
      <c r="L44" s="11">
        <v>111</v>
      </c>
      <c r="M44" s="11">
        <v>111</v>
      </c>
      <c r="N44" s="11">
        <v>83</v>
      </c>
      <c r="O44" s="11">
        <v>2677</v>
      </c>
      <c r="P44" s="11">
        <v>2354</v>
      </c>
      <c r="Q44" s="11">
        <v>1543</v>
      </c>
      <c r="R44" s="11">
        <v>2638</v>
      </c>
      <c r="S44" s="12">
        <v>1990</v>
      </c>
    </row>
  </sheetData>
  <pageMargins left="0.7" right="0.7" top="0.75" bottom="0.75" header="0.3" footer="0.3"/>
  <pageSetup scale="83" fitToWidth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D3E4-7C04-4F75-A4C1-14F2DE7564C2}">
  <sheetPr>
    <tabColor theme="9"/>
  </sheetPr>
  <dimension ref="A1:S44"/>
  <sheetViews>
    <sheetView zoomScale="85" zoomScaleNormal="85" workbookViewId="0">
      <selection activeCell="C62" sqref="C62"/>
    </sheetView>
  </sheetViews>
  <sheetFormatPr baseColWidth="10" defaultColWidth="9" defaultRowHeight="14" x14ac:dyDescent="0.2"/>
  <cols>
    <col min="1" max="1" width="20.5" style="2" bestFit="1" customWidth="1"/>
    <col min="2" max="2" width="20.83203125" style="3" customWidth="1"/>
    <col min="3" max="3" width="20.5" style="3" customWidth="1"/>
    <col min="4" max="4" width="25.33203125" style="3" customWidth="1"/>
    <col min="5" max="5" width="20.83203125" style="3" customWidth="1"/>
    <col min="6" max="6" width="20.6640625" style="3" customWidth="1"/>
    <col min="7" max="7" width="27" style="3" customWidth="1"/>
    <col min="8" max="8" width="27.5" style="3" customWidth="1"/>
    <col min="9" max="9" width="25.1640625" style="3" customWidth="1"/>
    <col min="10" max="10" width="13.6640625" style="3" customWidth="1"/>
    <col min="11" max="11" width="22.33203125" style="3" customWidth="1"/>
    <col min="12" max="12" width="24.83203125" style="3" customWidth="1"/>
    <col min="13" max="13" width="22" style="3" customWidth="1"/>
    <col min="14" max="14" width="26" style="3" customWidth="1"/>
    <col min="15" max="15" width="17" style="3" customWidth="1"/>
    <col min="16" max="16" width="19.1640625" style="3" customWidth="1"/>
    <col min="17" max="17" width="18.83203125" style="3" customWidth="1"/>
    <col min="18" max="18" width="19.6640625" style="3" customWidth="1"/>
    <col min="19" max="19" width="20.83203125" style="3" customWidth="1"/>
    <col min="20" max="20" width="19.1640625" style="3" bestFit="1" customWidth="1"/>
    <col min="21" max="16384" width="9" style="3"/>
  </cols>
  <sheetData>
    <row r="1" spans="1:19" s="1" customFormat="1" x14ac:dyDescent="0.2">
      <c r="A1" s="4" t="s">
        <v>62</v>
      </c>
      <c r="B1" s="5" t="s">
        <v>63</v>
      </c>
      <c r="C1" s="5" t="s">
        <v>64</v>
      </c>
      <c r="D1" s="5" t="s">
        <v>59</v>
      </c>
      <c r="E1" s="5" t="s">
        <v>58</v>
      </c>
      <c r="F1" s="5" t="s">
        <v>57</v>
      </c>
      <c r="G1" s="5" t="s">
        <v>56</v>
      </c>
      <c r="H1" s="5" t="s">
        <v>55</v>
      </c>
      <c r="I1" s="5" t="s">
        <v>54</v>
      </c>
      <c r="J1" s="5" t="s">
        <v>53</v>
      </c>
      <c r="K1" s="5" t="s">
        <v>52</v>
      </c>
      <c r="L1" s="5" t="s">
        <v>51</v>
      </c>
      <c r="M1" s="5" t="s">
        <v>50</v>
      </c>
      <c r="N1" s="5" t="s">
        <v>49</v>
      </c>
      <c r="O1" s="5" t="s">
        <v>48</v>
      </c>
      <c r="P1" s="5" t="s">
        <v>47</v>
      </c>
      <c r="Q1" s="5" t="s">
        <v>46</v>
      </c>
      <c r="R1" s="5" t="s">
        <v>45</v>
      </c>
      <c r="S1" s="6" t="s">
        <v>44</v>
      </c>
    </row>
    <row r="2" spans="1:19" x14ac:dyDescent="0.2">
      <c r="A2" s="7" t="s">
        <v>43</v>
      </c>
      <c r="B2" s="8">
        <v>5930</v>
      </c>
      <c r="C2" s="8">
        <v>2175</v>
      </c>
      <c r="D2" s="8" t="s">
        <v>1</v>
      </c>
      <c r="E2" s="8"/>
      <c r="F2" s="8"/>
      <c r="G2" s="8">
        <v>349</v>
      </c>
      <c r="H2" s="8"/>
      <c r="I2" s="8">
        <v>94</v>
      </c>
      <c r="J2" s="8">
        <v>123</v>
      </c>
      <c r="K2" s="8">
        <v>214</v>
      </c>
      <c r="L2" s="8"/>
      <c r="M2" s="8"/>
      <c r="N2" s="8"/>
      <c r="O2" s="8">
        <v>271</v>
      </c>
      <c r="P2" s="8">
        <v>314</v>
      </c>
      <c r="Q2" s="8">
        <v>114</v>
      </c>
      <c r="R2" s="8">
        <v>937</v>
      </c>
      <c r="S2" s="9">
        <v>34</v>
      </c>
    </row>
    <row r="3" spans="1:19" x14ac:dyDescent="0.2">
      <c r="A3" s="7" t="s">
        <v>42</v>
      </c>
      <c r="B3" s="8">
        <v>107</v>
      </c>
      <c r="C3" s="8">
        <v>46</v>
      </c>
      <c r="D3" s="8"/>
      <c r="E3" s="8"/>
      <c r="F3" s="8" t="s">
        <v>1</v>
      </c>
      <c r="G3" s="8"/>
      <c r="H3" s="8"/>
      <c r="I3" s="8"/>
      <c r="J3" s="8" t="s">
        <v>1</v>
      </c>
      <c r="K3" s="8">
        <v>25</v>
      </c>
      <c r="L3" s="8" t="s">
        <v>1</v>
      </c>
      <c r="M3" s="8"/>
      <c r="N3" s="8"/>
      <c r="O3" s="8" t="s">
        <v>1</v>
      </c>
      <c r="P3" s="8" t="s">
        <v>1</v>
      </c>
      <c r="Q3" s="8">
        <v>10</v>
      </c>
      <c r="R3" s="8" t="s">
        <v>1</v>
      </c>
      <c r="S3" s="9" t="s">
        <v>1</v>
      </c>
    </row>
    <row r="4" spans="1:19" x14ac:dyDescent="0.2">
      <c r="A4" s="7" t="s">
        <v>41</v>
      </c>
      <c r="B4" s="8">
        <v>833</v>
      </c>
      <c r="C4" s="8">
        <v>312</v>
      </c>
      <c r="D4" s="8">
        <v>82</v>
      </c>
      <c r="E4" s="8" t="s">
        <v>1</v>
      </c>
      <c r="F4" s="8"/>
      <c r="G4" s="8"/>
      <c r="H4" s="8" t="s">
        <v>1</v>
      </c>
      <c r="I4" s="8" t="s">
        <v>1</v>
      </c>
      <c r="J4" s="8">
        <v>38</v>
      </c>
      <c r="K4" s="8">
        <v>22</v>
      </c>
      <c r="L4" s="8"/>
      <c r="M4" s="8"/>
      <c r="N4" s="8"/>
      <c r="O4" s="8">
        <v>11</v>
      </c>
      <c r="P4" s="8">
        <v>98</v>
      </c>
      <c r="Q4" s="8">
        <v>13</v>
      </c>
      <c r="R4" s="8">
        <v>10</v>
      </c>
      <c r="S4" s="9">
        <v>57</v>
      </c>
    </row>
    <row r="5" spans="1:19" x14ac:dyDescent="0.2">
      <c r="A5" s="7" t="s">
        <v>40</v>
      </c>
      <c r="B5" s="8">
        <v>1541</v>
      </c>
      <c r="C5" s="8">
        <v>661</v>
      </c>
      <c r="D5" s="8">
        <v>131</v>
      </c>
      <c r="E5" s="8" t="s">
        <v>1</v>
      </c>
      <c r="F5" s="8"/>
      <c r="G5" s="8" t="s">
        <v>1</v>
      </c>
      <c r="H5" s="8"/>
      <c r="I5" s="8" t="s">
        <v>1</v>
      </c>
      <c r="J5" s="8">
        <v>43</v>
      </c>
      <c r="K5" s="8">
        <v>56</v>
      </c>
      <c r="L5" s="8" t="s">
        <v>1</v>
      </c>
      <c r="M5" s="8"/>
      <c r="N5" s="8"/>
      <c r="O5" s="8">
        <v>21</v>
      </c>
      <c r="P5" s="8">
        <v>374</v>
      </c>
      <c r="Q5" s="8">
        <v>44</v>
      </c>
      <c r="R5" s="8">
        <v>13</v>
      </c>
      <c r="S5" s="9">
        <v>39</v>
      </c>
    </row>
    <row r="6" spans="1:19" x14ac:dyDescent="0.2">
      <c r="A6" s="7" t="s">
        <v>39</v>
      </c>
      <c r="B6" s="8">
        <v>2444</v>
      </c>
      <c r="C6" s="8">
        <v>1038</v>
      </c>
      <c r="D6" s="8" t="s">
        <v>1</v>
      </c>
      <c r="E6" s="8" t="s">
        <v>1</v>
      </c>
      <c r="F6" s="8" t="s">
        <v>1</v>
      </c>
      <c r="G6" s="8">
        <v>11</v>
      </c>
      <c r="H6" s="8"/>
      <c r="I6" s="8">
        <v>446</v>
      </c>
      <c r="J6" s="8">
        <v>26</v>
      </c>
      <c r="K6" s="8">
        <v>37</v>
      </c>
      <c r="L6" s="8" t="s">
        <v>1</v>
      </c>
      <c r="M6" s="8"/>
      <c r="N6" s="8"/>
      <c r="O6" s="8">
        <v>368</v>
      </c>
      <c r="P6" s="8">
        <v>135</v>
      </c>
      <c r="Q6" s="8">
        <v>39</v>
      </c>
      <c r="R6" s="8">
        <v>154</v>
      </c>
      <c r="S6" s="9">
        <v>21</v>
      </c>
    </row>
    <row r="7" spans="1:19" x14ac:dyDescent="0.2">
      <c r="A7" s="7" t="s">
        <v>38</v>
      </c>
      <c r="B7" s="8">
        <v>258</v>
      </c>
      <c r="C7" s="8">
        <v>128</v>
      </c>
      <c r="D7" s="8"/>
      <c r="E7" s="8" t="s">
        <v>1</v>
      </c>
      <c r="F7" s="8"/>
      <c r="G7" s="8"/>
      <c r="H7" s="8"/>
      <c r="I7" s="8" t="s">
        <v>1</v>
      </c>
      <c r="J7" s="8" t="s">
        <v>1</v>
      </c>
      <c r="K7" s="8">
        <v>13</v>
      </c>
      <c r="L7" s="8" t="s">
        <v>1</v>
      </c>
      <c r="M7" s="8"/>
      <c r="N7" s="8"/>
      <c r="O7" s="8" t="s">
        <v>1</v>
      </c>
      <c r="P7" s="8">
        <v>97</v>
      </c>
      <c r="Q7" s="8" t="s">
        <v>1</v>
      </c>
      <c r="R7" s="8" t="s">
        <v>1</v>
      </c>
      <c r="S7" s="9"/>
    </row>
    <row r="8" spans="1:19" x14ac:dyDescent="0.2">
      <c r="A8" s="7" t="s">
        <v>37</v>
      </c>
      <c r="B8" s="8">
        <v>3401</v>
      </c>
      <c r="C8" s="8">
        <v>1303</v>
      </c>
      <c r="D8" s="8">
        <v>17</v>
      </c>
      <c r="E8" s="8">
        <v>111</v>
      </c>
      <c r="F8" s="8">
        <v>11</v>
      </c>
      <c r="G8" s="8">
        <v>74</v>
      </c>
      <c r="H8" s="8">
        <v>48</v>
      </c>
      <c r="I8" s="8">
        <v>385</v>
      </c>
      <c r="J8" s="8">
        <v>40</v>
      </c>
      <c r="K8" s="8">
        <v>88</v>
      </c>
      <c r="L8" s="8" t="s">
        <v>1</v>
      </c>
      <c r="M8" s="8" t="s">
        <v>1</v>
      </c>
      <c r="N8" s="8" t="s">
        <v>1</v>
      </c>
      <c r="O8" s="8">
        <v>337</v>
      </c>
      <c r="P8" s="8">
        <v>122</v>
      </c>
      <c r="Q8" s="8">
        <v>67</v>
      </c>
      <c r="R8" s="8">
        <v>170</v>
      </c>
      <c r="S8" s="9">
        <v>184</v>
      </c>
    </row>
    <row r="9" spans="1:19" x14ac:dyDescent="0.2">
      <c r="A9" s="7" t="s">
        <v>36</v>
      </c>
      <c r="B9" s="8">
        <v>16</v>
      </c>
      <c r="C9" s="8" t="s">
        <v>1</v>
      </c>
      <c r="D9" s="8"/>
      <c r="E9" s="8"/>
      <c r="F9" s="8"/>
      <c r="G9" s="8"/>
      <c r="H9" s="8"/>
      <c r="I9" s="8"/>
      <c r="J9" s="8"/>
      <c r="K9" s="8" t="s">
        <v>1</v>
      </c>
      <c r="L9" s="8"/>
      <c r="M9" s="8"/>
      <c r="N9" s="8"/>
      <c r="O9" s="8"/>
      <c r="P9" s="8" t="s">
        <v>1</v>
      </c>
      <c r="Q9" s="8"/>
      <c r="R9" s="8"/>
      <c r="S9" s="9" t="s">
        <v>1</v>
      </c>
    </row>
    <row r="10" spans="1:19" x14ac:dyDescent="0.2">
      <c r="A10" s="7" t="s">
        <v>35</v>
      </c>
      <c r="B10" s="8">
        <v>5433</v>
      </c>
      <c r="C10" s="8">
        <v>2271</v>
      </c>
      <c r="D10" s="8" t="s">
        <v>1</v>
      </c>
      <c r="E10" s="8">
        <v>675</v>
      </c>
      <c r="F10" s="8" t="s">
        <v>1</v>
      </c>
      <c r="G10" s="8"/>
      <c r="H10" s="8">
        <v>18</v>
      </c>
      <c r="I10" s="8">
        <v>175</v>
      </c>
      <c r="J10" s="8">
        <v>80</v>
      </c>
      <c r="K10" s="8">
        <v>93</v>
      </c>
      <c r="L10" s="8"/>
      <c r="M10" s="8" t="s">
        <v>1</v>
      </c>
      <c r="N10" s="8"/>
      <c r="O10" s="8">
        <v>270</v>
      </c>
      <c r="P10" s="8">
        <v>419</v>
      </c>
      <c r="Q10" s="8">
        <v>138</v>
      </c>
      <c r="R10" s="8">
        <v>144</v>
      </c>
      <c r="S10" s="9">
        <v>831</v>
      </c>
    </row>
    <row r="11" spans="1:19" x14ac:dyDescent="0.2">
      <c r="A11" s="7" t="s">
        <v>34</v>
      </c>
      <c r="B11" s="8">
        <v>327</v>
      </c>
      <c r="C11" s="8">
        <v>131</v>
      </c>
      <c r="D11" s="8" t="s">
        <v>1</v>
      </c>
      <c r="E11" s="8"/>
      <c r="F11" s="8"/>
      <c r="G11" s="8" t="s">
        <v>1</v>
      </c>
      <c r="H11" s="8"/>
      <c r="I11" s="8" t="s">
        <v>1</v>
      </c>
      <c r="J11" s="8">
        <v>13</v>
      </c>
      <c r="K11" s="8">
        <v>18</v>
      </c>
      <c r="L11" s="8"/>
      <c r="M11" s="8"/>
      <c r="N11" s="8" t="s">
        <v>1</v>
      </c>
      <c r="O11" s="8" t="s">
        <v>1</v>
      </c>
      <c r="P11" s="8">
        <v>31</v>
      </c>
      <c r="Q11" s="8" t="s">
        <v>1</v>
      </c>
      <c r="R11" s="8">
        <v>21</v>
      </c>
      <c r="S11" s="9" t="s">
        <v>1</v>
      </c>
    </row>
    <row r="12" spans="1:19" x14ac:dyDescent="0.2">
      <c r="A12" s="7" t="s">
        <v>33</v>
      </c>
      <c r="B12" s="8">
        <v>159</v>
      </c>
      <c r="C12" s="8">
        <v>69</v>
      </c>
      <c r="D12" s="8"/>
      <c r="E12" s="8"/>
      <c r="F12" s="8"/>
      <c r="G12" s="8"/>
      <c r="H12" s="8"/>
      <c r="I12" s="8" t="s">
        <v>1</v>
      </c>
      <c r="J12" s="8">
        <v>25</v>
      </c>
      <c r="K12" s="8">
        <v>11</v>
      </c>
      <c r="L12" s="8"/>
      <c r="M12" s="8"/>
      <c r="N12" s="8"/>
      <c r="O12" s="8" t="s">
        <v>1</v>
      </c>
      <c r="P12" s="8">
        <v>32</v>
      </c>
      <c r="Q12" s="8" t="s">
        <v>1</v>
      </c>
      <c r="R12" s="8" t="s">
        <v>1</v>
      </c>
      <c r="S12" s="9"/>
    </row>
    <row r="13" spans="1:19" x14ac:dyDescent="0.2">
      <c r="A13" s="7" t="s">
        <v>32</v>
      </c>
      <c r="B13" s="8">
        <v>71</v>
      </c>
      <c r="C13" s="8">
        <v>34</v>
      </c>
      <c r="D13" s="8"/>
      <c r="E13" s="8"/>
      <c r="F13" s="8" t="s">
        <v>1</v>
      </c>
      <c r="G13" s="8"/>
      <c r="H13" s="8"/>
      <c r="I13" s="8"/>
      <c r="J13" s="8" t="s">
        <v>1</v>
      </c>
      <c r="K13" s="8">
        <v>16</v>
      </c>
      <c r="L13" s="8" t="s">
        <v>1</v>
      </c>
      <c r="M13" s="8"/>
      <c r="N13" s="8"/>
      <c r="O13" s="8" t="s">
        <v>1</v>
      </c>
      <c r="P13" s="8" t="s">
        <v>1</v>
      </c>
      <c r="Q13" s="8" t="s">
        <v>1</v>
      </c>
      <c r="R13" s="8" t="s">
        <v>1</v>
      </c>
      <c r="S13" s="9" t="s">
        <v>1</v>
      </c>
    </row>
    <row r="14" spans="1:19" x14ac:dyDescent="0.2">
      <c r="A14" s="7" t="s">
        <v>31</v>
      </c>
      <c r="B14" s="8">
        <v>94</v>
      </c>
      <c r="C14" s="8">
        <v>26</v>
      </c>
      <c r="D14" s="8"/>
      <c r="E14" s="8"/>
      <c r="F14" s="8" t="s">
        <v>1</v>
      </c>
      <c r="G14" s="8"/>
      <c r="H14" s="8" t="s">
        <v>1</v>
      </c>
      <c r="I14" s="8" t="s">
        <v>1</v>
      </c>
      <c r="J14" s="8" t="s">
        <v>1</v>
      </c>
      <c r="K14" s="8" t="s">
        <v>1</v>
      </c>
      <c r="L14" s="8"/>
      <c r="M14" s="8"/>
      <c r="N14" s="8"/>
      <c r="O14" s="8" t="s">
        <v>1</v>
      </c>
      <c r="P14" s="8" t="s">
        <v>1</v>
      </c>
      <c r="Q14" s="8" t="s">
        <v>1</v>
      </c>
      <c r="R14" s="8"/>
      <c r="S14" s="9" t="s">
        <v>1</v>
      </c>
    </row>
    <row r="15" spans="1:19" x14ac:dyDescent="0.2">
      <c r="A15" s="7" t="s">
        <v>30</v>
      </c>
      <c r="B15" s="8">
        <v>4078</v>
      </c>
      <c r="C15" s="8">
        <v>1461</v>
      </c>
      <c r="D15" s="8"/>
      <c r="E15" s="8" t="s">
        <v>1</v>
      </c>
      <c r="F15" s="8"/>
      <c r="G15" s="8" t="s">
        <v>1</v>
      </c>
      <c r="H15" s="8"/>
      <c r="I15" s="8">
        <v>969</v>
      </c>
      <c r="J15" s="8">
        <v>44</v>
      </c>
      <c r="K15" s="8">
        <v>54</v>
      </c>
      <c r="L15" s="8"/>
      <c r="M15" s="8">
        <v>13</v>
      </c>
      <c r="N15" s="8"/>
      <c r="O15" s="8">
        <v>429</v>
      </c>
      <c r="P15" s="8">
        <v>117</v>
      </c>
      <c r="Q15" s="8">
        <v>48</v>
      </c>
      <c r="R15" s="8">
        <v>92</v>
      </c>
      <c r="S15" s="9">
        <v>26</v>
      </c>
    </row>
    <row r="16" spans="1:19" x14ac:dyDescent="0.2">
      <c r="A16" s="7" t="s">
        <v>29</v>
      </c>
      <c r="B16" s="8">
        <v>641</v>
      </c>
      <c r="C16" s="8">
        <v>267</v>
      </c>
      <c r="D16" s="8"/>
      <c r="E16" s="8"/>
      <c r="F16" s="8"/>
      <c r="G16" s="8"/>
      <c r="H16" s="8"/>
      <c r="I16" s="8" t="s">
        <v>1</v>
      </c>
      <c r="J16" s="8">
        <v>15</v>
      </c>
      <c r="K16" s="8">
        <v>190</v>
      </c>
      <c r="L16" s="8">
        <v>66</v>
      </c>
      <c r="M16" s="8"/>
      <c r="N16" s="8"/>
      <c r="O16" s="8">
        <v>18</v>
      </c>
      <c r="P16" s="8">
        <v>10</v>
      </c>
      <c r="Q16" s="8">
        <v>18</v>
      </c>
      <c r="R16" s="8" t="s">
        <v>1</v>
      </c>
      <c r="S16" s="9"/>
    </row>
    <row r="17" spans="1:19" x14ac:dyDescent="0.2">
      <c r="A17" s="7" t="s">
        <v>28</v>
      </c>
      <c r="B17" s="8">
        <v>4384</v>
      </c>
      <c r="C17" s="8">
        <v>1660</v>
      </c>
      <c r="D17" s="8"/>
      <c r="E17" s="8" t="s">
        <v>1</v>
      </c>
      <c r="F17" s="8" t="s">
        <v>1</v>
      </c>
      <c r="G17" s="8">
        <v>16</v>
      </c>
      <c r="H17" s="8" t="s">
        <v>1</v>
      </c>
      <c r="I17" s="8">
        <v>825</v>
      </c>
      <c r="J17" s="8">
        <v>90</v>
      </c>
      <c r="K17" s="8">
        <v>121</v>
      </c>
      <c r="L17" s="8" t="s">
        <v>1</v>
      </c>
      <c r="M17" s="8" t="s">
        <v>1</v>
      </c>
      <c r="N17" s="8"/>
      <c r="O17" s="8">
        <v>265</v>
      </c>
      <c r="P17" s="8">
        <v>196</v>
      </c>
      <c r="Q17" s="8">
        <v>130</v>
      </c>
      <c r="R17" s="8">
        <v>280</v>
      </c>
      <c r="S17" s="9">
        <v>47</v>
      </c>
    </row>
    <row r="18" spans="1:19" x14ac:dyDescent="0.2">
      <c r="A18" s="7" t="s">
        <v>27</v>
      </c>
      <c r="B18" s="8">
        <v>164</v>
      </c>
      <c r="C18" s="8">
        <v>56</v>
      </c>
      <c r="D18" s="8"/>
      <c r="E18" s="8"/>
      <c r="F18" s="8"/>
      <c r="G18" s="8">
        <v>13</v>
      </c>
      <c r="H18" s="8" t="s">
        <v>1</v>
      </c>
      <c r="I18" s="8"/>
      <c r="J18" s="8">
        <v>23</v>
      </c>
      <c r="K18" s="8" t="s">
        <v>1</v>
      </c>
      <c r="L18" s="8"/>
      <c r="M18" s="8"/>
      <c r="N18" s="8"/>
      <c r="O18" s="8"/>
      <c r="P18" s="8" t="s">
        <v>1</v>
      </c>
      <c r="Q18" s="8" t="s">
        <v>1</v>
      </c>
      <c r="R18" s="8">
        <v>12</v>
      </c>
      <c r="S18" s="9" t="s">
        <v>1</v>
      </c>
    </row>
    <row r="19" spans="1:19" x14ac:dyDescent="0.2">
      <c r="A19" s="7" t="s">
        <v>26</v>
      </c>
      <c r="B19" s="8">
        <v>88</v>
      </c>
      <c r="C19" s="8">
        <v>32</v>
      </c>
      <c r="D19" s="8"/>
      <c r="E19" s="8"/>
      <c r="F19" s="8" t="s">
        <v>1</v>
      </c>
      <c r="G19" s="8"/>
      <c r="H19" s="8"/>
      <c r="I19" s="8"/>
      <c r="J19" s="8" t="s">
        <v>1</v>
      </c>
      <c r="K19" s="8">
        <v>16</v>
      </c>
      <c r="L19" s="8" t="s">
        <v>1</v>
      </c>
      <c r="M19" s="8"/>
      <c r="N19" s="8"/>
      <c r="O19" s="8" t="s">
        <v>1</v>
      </c>
      <c r="P19" s="8"/>
      <c r="Q19" s="8" t="s">
        <v>1</v>
      </c>
      <c r="R19" s="8" t="s">
        <v>1</v>
      </c>
      <c r="S19" s="9"/>
    </row>
    <row r="20" spans="1:19" x14ac:dyDescent="0.2">
      <c r="A20" s="7" t="s">
        <v>25</v>
      </c>
      <c r="B20" s="8">
        <v>334</v>
      </c>
      <c r="C20" s="8">
        <v>153</v>
      </c>
      <c r="D20" s="8">
        <v>28</v>
      </c>
      <c r="E20" s="8"/>
      <c r="F20" s="8"/>
      <c r="G20" s="8"/>
      <c r="H20" s="8"/>
      <c r="I20" s="8" t="s">
        <v>1</v>
      </c>
      <c r="J20" s="8">
        <v>12</v>
      </c>
      <c r="K20" s="8" t="s">
        <v>1</v>
      </c>
      <c r="L20" s="8"/>
      <c r="M20" s="8"/>
      <c r="N20" s="8"/>
      <c r="O20" s="8">
        <v>10</v>
      </c>
      <c r="P20" s="8">
        <v>100</v>
      </c>
      <c r="Q20" s="8" t="s">
        <v>1</v>
      </c>
      <c r="R20" s="8" t="s">
        <v>1</v>
      </c>
      <c r="S20" s="9" t="s">
        <v>1</v>
      </c>
    </row>
    <row r="21" spans="1:19" x14ac:dyDescent="0.2">
      <c r="A21" s="7" t="s">
        <v>24</v>
      </c>
      <c r="B21" s="8">
        <v>213</v>
      </c>
      <c r="C21" s="8">
        <v>78</v>
      </c>
      <c r="D21" s="8"/>
      <c r="E21" s="8" t="s">
        <v>1</v>
      </c>
      <c r="F21" s="8" t="s">
        <v>1</v>
      </c>
      <c r="G21" s="8"/>
      <c r="H21" s="8" t="s">
        <v>1</v>
      </c>
      <c r="I21" s="8"/>
      <c r="J21" s="8">
        <v>28</v>
      </c>
      <c r="K21" s="8">
        <v>23</v>
      </c>
      <c r="L21" s="8"/>
      <c r="M21" s="8"/>
      <c r="N21" s="8"/>
      <c r="O21" s="8" t="s">
        <v>1</v>
      </c>
      <c r="P21" s="8" t="s">
        <v>1</v>
      </c>
      <c r="Q21" s="8">
        <v>14</v>
      </c>
      <c r="R21" s="8" t="s">
        <v>1</v>
      </c>
      <c r="S21" s="9"/>
    </row>
    <row r="22" spans="1:19" x14ac:dyDescent="0.2">
      <c r="A22" s="7" t="s">
        <v>23</v>
      </c>
      <c r="B22" s="8">
        <v>249</v>
      </c>
      <c r="C22" s="8">
        <v>121</v>
      </c>
      <c r="D22" s="8"/>
      <c r="E22" s="8">
        <v>34</v>
      </c>
      <c r="F22" s="8" t="s">
        <v>1</v>
      </c>
      <c r="G22" s="8"/>
      <c r="H22" s="8" t="s">
        <v>1</v>
      </c>
      <c r="I22" s="8" t="s">
        <v>1</v>
      </c>
      <c r="J22" s="8" t="s">
        <v>1</v>
      </c>
      <c r="K22" s="8" t="s">
        <v>1</v>
      </c>
      <c r="L22" s="8"/>
      <c r="M22" s="8"/>
      <c r="N22" s="8"/>
      <c r="O22" s="8">
        <v>11</v>
      </c>
      <c r="P22" s="8">
        <v>35</v>
      </c>
      <c r="Q22" s="8">
        <v>11</v>
      </c>
      <c r="R22" s="8" t="s">
        <v>1</v>
      </c>
      <c r="S22" s="9">
        <v>28</v>
      </c>
    </row>
    <row r="23" spans="1:19" x14ac:dyDescent="0.2">
      <c r="A23" s="7" t="s">
        <v>22</v>
      </c>
      <c r="B23" s="8">
        <v>398</v>
      </c>
      <c r="C23" s="8">
        <v>179</v>
      </c>
      <c r="D23" s="8"/>
      <c r="E23" s="8"/>
      <c r="F23" s="8"/>
      <c r="G23" s="8"/>
      <c r="H23" s="8"/>
      <c r="I23" s="8">
        <v>121</v>
      </c>
      <c r="J23" s="8" t="s">
        <v>1</v>
      </c>
      <c r="K23" s="8">
        <v>10</v>
      </c>
      <c r="L23" s="8"/>
      <c r="M23" s="8"/>
      <c r="N23" s="8"/>
      <c r="O23" s="8">
        <v>42</v>
      </c>
      <c r="P23" s="8">
        <v>20</v>
      </c>
      <c r="Q23" s="8">
        <v>13</v>
      </c>
      <c r="R23" s="8">
        <v>11</v>
      </c>
      <c r="S23" s="9" t="s">
        <v>1</v>
      </c>
    </row>
    <row r="24" spans="1:19" x14ac:dyDescent="0.2">
      <c r="A24" s="7" t="s">
        <v>21</v>
      </c>
      <c r="B24" s="8">
        <v>2391</v>
      </c>
      <c r="C24" s="8">
        <v>786</v>
      </c>
      <c r="D24" s="8"/>
      <c r="E24" s="8" t="s">
        <v>1</v>
      </c>
      <c r="F24" s="8" t="s">
        <v>1</v>
      </c>
      <c r="G24" s="8">
        <v>164</v>
      </c>
      <c r="H24" s="8"/>
      <c r="I24" s="8" t="s">
        <v>1</v>
      </c>
      <c r="J24" s="8">
        <v>112</v>
      </c>
      <c r="K24" s="8">
        <v>69</v>
      </c>
      <c r="L24" s="8"/>
      <c r="M24" s="8" t="s">
        <v>1</v>
      </c>
      <c r="N24" s="8"/>
      <c r="O24" s="8">
        <v>50</v>
      </c>
      <c r="P24" s="8">
        <v>61</v>
      </c>
      <c r="Q24" s="8">
        <v>52</v>
      </c>
      <c r="R24" s="8">
        <v>349</v>
      </c>
      <c r="S24" s="9" t="s">
        <v>1</v>
      </c>
    </row>
    <row r="25" spans="1:19" x14ac:dyDescent="0.2">
      <c r="A25" s="7" t="s">
        <v>20</v>
      </c>
      <c r="B25" s="8">
        <v>174</v>
      </c>
      <c r="C25" s="8">
        <v>76</v>
      </c>
      <c r="D25" s="8"/>
      <c r="E25" s="8"/>
      <c r="F25" s="8"/>
      <c r="G25" s="8" t="s">
        <v>1</v>
      </c>
      <c r="H25" s="8"/>
      <c r="I25" s="8" t="s">
        <v>1</v>
      </c>
      <c r="J25" s="8">
        <v>59</v>
      </c>
      <c r="K25" s="8" t="s">
        <v>1</v>
      </c>
      <c r="L25" s="8"/>
      <c r="M25" s="8"/>
      <c r="N25" s="8"/>
      <c r="O25" s="8" t="s">
        <v>1</v>
      </c>
      <c r="P25" s="8" t="s">
        <v>1</v>
      </c>
      <c r="Q25" s="8" t="s">
        <v>1</v>
      </c>
      <c r="R25" s="8" t="s">
        <v>1</v>
      </c>
      <c r="S25" s="9" t="s">
        <v>1</v>
      </c>
    </row>
    <row r="26" spans="1:19" x14ac:dyDescent="0.2">
      <c r="A26" s="7" t="s">
        <v>19</v>
      </c>
      <c r="B26" s="8">
        <v>71</v>
      </c>
      <c r="C26" s="8">
        <v>21</v>
      </c>
      <c r="D26" s="8"/>
      <c r="E26" s="8" t="s">
        <v>1</v>
      </c>
      <c r="F26" s="8"/>
      <c r="G26" s="8"/>
      <c r="H26" s="8" t="s">
        <v>1</v>
      </c>
      <c r="I26" s="8" t="s">
        <v>1</v>
      </c>
      <c r="J26" s="8" t="s">
        <v>1</v>
      </c>
      <c r="K26" s="8"/>
      <c r="L26" s="8"/>
      <c r="M26" s="8" t="s">
        <v>1</v>
      </c>
      <c r="N26" s="8"/>
      <c r="O26" s="8" t="s">
        <v>1</v>
      </c>
      <c r="P26" s="8" t="s">
        <v>1</v>
      </c>
      <c r="Q26" s="8" t="s">
        <v>1</v>
      </c>
      <c r="R26" s="8" t="s">
        <v>1</v>
      </c>
      <c r="S26" s="9" t="s">
        <v>1</v>
      </c>
    </row>
    <row r="27" spans="1:19" x14ac:dyDescent="0.2">
      <c r="A27" s="7" t="s">
        <v>18</v>
      </c>
      <c r="B27" s="8">
        <v>775</v>
      </c>
      <c r="C27" s="8">
        <v>274</v>
      </c>
      <c r="D27" s="8"/>
      <c r="E27" s="8">
        <v>10</v>
      </c>
      <c r="F27" s="8"/>
      <c r="G27" s="8"/>
      <c r="H27" s="8">
        <v>101</v>
      </c>
      <c r="I27" s="8" t="s">
        <v>1</v>
      </c>
      <c r="J27" s="8" t="s">
        <v>1</v>
      </c>
      <c r="K27" s="8" t="s">
        <v>1</v>
      </c>
      <c r="L27" s="8"/>
      <c r="M27" s="8"/>
      <c r="N27" s="8"/>
      <c r="O27" s="8">
        <v>32</v>
      </c>
      <c r="P27" s="8">
        <v>10</v>
      </c>
      <c r="Q27" s="8" t="s">
        <v>1</v>
      </c>
      <c r="R27" s="8"/>
      <c r="S27" s="9">
        <v>149</v>
      </c>
    </row>
    <row r="28" spans="1:19" x14ac:dyDescent="0.2">
      <c r="A28" s="7" t="s">
        <v>17</v>
      </c>
      <c r="B28" s="8">
        <v>404</v>
      </c>
      <c r="C28" s="8">
        <v>144</v>
      </c>
      <c r="D28" s="8"/>
      <c r="E28" s="8"/>
      <c r="F28" s="8"/>
      <c r="G28" s="8" t="s">
        <v>1</v>
      </c>
      <c r="H28" s="8"/>
      <c r="I28" s="8">
        <v>40</v>
      </c>
      <c r="J28" s="8" t="s">
        <v>1</v>
      </c>
      <c r="K28" s="8" t="s">
        <v>1</v>
      </c>
      <c r="L28" s="8"/>
      <c r="M28" s="8"/>
      <c r="N28" s="8"/>
      <c r="O28" s="8">
        <v>86</v>
      </c>
      <c r="P28" s="8" t="s">
        <v>1</v>
      </c>
      <c r="Q28" s="8" t="s">
        <v>1</v>
      </c>
      <c r="R28" s="8">
        <v>14</v>
      </c>
      <c r="S28" s="9" t="s">
        <v>1</v>
      </c>
    </row>
    <row r="29" spans="1:19" x14ac:dyDescent="0.2">
      <c r="A29" s="7" t="s">
        <v>16</v>
      </c>
      <c r="B29" s="8">
        <v>31</v>
      </c>
      <c r="C29" s="8">
        <v>12</v>
      </c>
      <c r="D29" s="8"/>
      <c r="E29" s="8"/>
      <c r="F29" s="8" t="s">
        <v>1</v>
      </c>
      <c r="G29" s="8"/>
      <c r="H29" s="8"/>
      <c r="I29" s="8"/>
      <c r="J29" s="8" t="s">
        <v>1</v>
      </c>
      <c r="K29" s="8" t="s">
        <v>1</v>
      </c>
      <c r="L29" s="8"/>
      <c r="M29" s="8"/>
      <c r="N29" s="8"/>
      <c r="O29" s="8"/>
      <c r="P29" s="8"/>
      <c r="Q29" s="8" t="s">
        <v>1</v>
      </c>
      <c r="R29" s="8"/>
      <c r="S29" s="9"/>
    </row>
    <row r="30" spans="1:19" x14ac:dyDescent="0.2">
      <c r="A30" s="7" t="s">
        <v>15</v>
      </c>
      <c r="B30" s="8">
        <v>1010</v>
      </c>
      <c r="C30" s="8">
        <v>316</v>
      </c>
      <c r="D30" s="8"/>
      <c r="E30" s="8"/>
      <c r="F30" s="8" t="s">
        <v>1</v>
      </c>
      <c r="G30" s="8">
        <v>46</v>
      </c>
      <c r="H30" s="8"/>
      <c r="I30" s="8" t="s">
        <v>1</v>
      </c>
      <c r="J30" s="8" t="s">
        <v>1</v>
      </c>
      <c r="K30" s="8">
        <v>19</v>
      </c>
      <c r="L30" s="8" t="s">
        <v>1</v>
      </c>
      <c r="M30" s="8"/>
      <c r="N30" s="8"/>
      <c r="O30" s="8">
        <v>43</v>
      </c>
      <c r="P30" s="8">
        <v>29</v>
      </c>
      <c r="Q30" s="8">
        <v>13</v>
      </c>
      <c r="R30" s="8">
        <v>189</v>
      </c>
      <c r="S30" s="9" t="s">
        <v>1</v>
      </c>
    </row>
    <row r="31" spans="1:19" x14ac:dyDescent="0.2">
      <c r="A31" s="7" t="s">
        <v>14</v>
      </c>
      <c r="B31" s="8">
        <v>35</v>
      </c>
      <c r="C31" s="8">
        <v>11</v>
      </c>
      <c r="D31" s="8" t="s">
        <v>1</v>
      </c>
      <c r="E31" s="8"/>
      <c r="F31" s="8"/>
      <c r="G31" s="8"/>
      <c r="H31" s="8"/>
      <c r="I31" s="8"/>
      <c r="J31" s="8" t="s">
        <v>1</v>
      </c>
      <c r="K31" s="8" t="s">
        <v>1</v>
      </c>
      <c r="L31" s="8"/>
      <c r="M31" s="8"/>
      <c r="N31" s="8"/>
      <c r="O31" s="8"/>
      <c r="P31" s="8" t="s">
        <v>1</v>
      </c>
      <c r="Q31" s="8"/>
      <c r="R31" s="8" t="s">
        <v>1</v>
      </c>
      <c r="S31" s="9"/>
    </row>
    <row r="32" spans="1:19" x14ac:dyDescent="0.2">
      <c r="A32" s="7" t="s">
        <v>13</v>
      </c>
      <c r="B32" s="8">
        <v>1424</v>
      </c>
      <c r="C32" s="8">
        <v>602</v>
      </c>
      <c r="D32" s="8"/>
      <c r="E32" s="8" t="s">
        <v>1</v>
      </c>
      <c r="F32" s="8"/>
      <c r="G32" s="8" t="s">
        <v>1</v>
      </c>
      <c r="H32" s="8"/>
      <c r="I32" s="8">
        <v>349</v>
      </c>
      <c r="J32" s="8" t="s">
        <v>1</v>
      </c>
      <c r="K32" s="8" t="s">
        <v>1</v>
      </c>
      <c r="L32" s="8"/>
      <c r="M32" s="8"/>
      <c r="N32" s="8"/>
      <c r="O32" s="8">
        <v>287</v>
      </c>
      <c r="P32" s="8">
        <v>20</v>
      </c>
      <c r="Q32" s="8">
        <v>18</v>
      </c>
      <c r="R32" s="8">
        <v>15</v>
      </c>
      <c r="S32" s="9">
        <v>10</v>
      </c>
    </row>
    <row r="33" spans="1:19" x14ac:dyDescent="0.2">
      <c r="A33" s="7" t="s">
        <v>12</v>
      </c>
      <c r="B33" s="8">
        <v>203</v>
      </c>
      <c r="C33" s="8">
        <v>84</v>
      </c>
      <c r="D33" s="8" t="s">
        <v>1</v>
      </c>
      <c r="E33" s="8" t="s">
        <v>1</v>
      </c>
      <c r="F33" s="8" t="s">
        <v>1</v>
      </c>
      <c r="G33" s="8" t="s">
        <v>1</v>
      </c>
      <c r="H33" s="8"/>
      <c r="I33" s="8"/>
      <c r="J33" s="8">
        <v>11</v>
      </c>
      <c r="K33" s="8" t="s">
        <v>1</v>
      </c>
      <c r="L33" s="8"/>
      <c r="M33" s="8"/>
      <c r="N33" s="8"/>
      <c r="O33" s="8" t="s">
        <v>1</v>
      </c>
      <c r="P33" s="8">
        <v>55</v>
      </c>
      <c r="Q33" s="8" t="s">
        <v>1</v>
      </c>
      <c r="R33" s="8" t="s">
        <v>1</v>
      </c>
      <c r="S33" s="9" t="s">
        <v>1</v>
      </c>
    </row>
    <row r="34" spans="1:19" x14ac:dyDescent="0.2">
      <c r="A34" s="7" t="s">
        <v>11</v>
      </c>
      <c r="B34" s="8">
        <v>326</v>
      </c>
      <c r="C34" s="8">
        <v>142</v>
      </c>
      <c r="D34" s="8" t="s">
        <v>1</v>
      </c>
      <c r="E34" s="8" t="s">
        <v>1</v>
      </c>
      <c r="F34" s="8"/>
      <c r="G34" s="8"/>
      <c r="H34" s="8"/>
      <c r="I34" s="8" t="s">
        <v>1</v>
      </c>
      <c r="J34" s="8">
        <v>104</v>
      </c>
      <c r="K34" s="8">
        <v>26</v>
      </c>
      <c r="L34" s="8" t="s">
        <v>1</v>
      </c>
      <c r="M34" s="8"/>
      <c r="N34" s="8"/>
      <c r="O34" s="8" t="s">
        <v>1</v>
      </c>
      <c r="P34" s="8" t="s">
        <v>1</v>
      </c>
      <c r="Q34" s="8">
        <v>12</v>
      </c>
      <c r="R34" s="8" t="s">
        <v>1</v>
      </c>
      <c r="S34" s="9" t="s">
        <v>1</v>
      </c>
    </row>
    <row r="35" spans="1:19" x14ac:dyDescent="0.2">
      <c r="A35" s="7" t="s">
        <v>10</v>
      </c>
      <c r="B35" s="8">
        <v>227</v>
      </c>
      <c r="C35" s="8">
        <v>112</v>
      </c>
      <c r="D35" s="8"/>
      <c r="E35" s="8" t="s">
        <v>1</v>
      </c>
      <c r="F35" s="8"/>
      <c r="G35" s="8"/>
      <c r="H35" s="8"/>
      <c r="I35" s="8" t="s">
        <v>1</v>
      </c>
      <c r="J35" s="8">
        <v>104</v>
      </c>
      <c r="K35" s="8" t="s">
        <v>1</v>
      </c>
      <c r="L35" s="8" t="s">
        <v>1</v>
      </c>
      <c r="M35" s="8"/>
      <c r="N35" s="8"/>
      <c r="O35" s="8" t="s">
        <v>1</v>
      </c>
      <c r="P35" s="8" t="s">
        <v>1</v>
      </c>
      <c r="Q35" s="8" t="s">
        <v>1</v>
      </c>
      <c r="R35" s="8" t="s">
        <v>1</v>
      </c>
      <c r="S35" s="9" t="s">
        <v>1</v>
      </c>
    </row>
    <row r="36" spans="1:19" x14ac:dyDescent="0.2">
      <c r="A36" s="7" t="s">
        <v>9</v>
      </c>
      <c r="B36" s="8">
        <v>124</v>
      </c>
      <c r="C36" s="8">
        <v>49</v>
      </c>
      <c r="D36" s="8" t="s">
        <v>1</v>
      </c>
      <c r="E36" s="8"/>
      <c r="F36" s="8"/>
      <c r="G36" s="8" t="s">
        <v>1</v>
      </c>
      <c r="H36" s="8"/>
      <c r="I36" s="8" t="s">
        <v>1</v>
      </c>
      <c r="J36" s="8" t="s">
        <v>1</v>
      </c>
      <c r="K36" s="8" t="s">
        <v>1</v>
      </c>
      <c r="L36" s="8"/>
      <c r="M36" s="8"/>
      <c r="N36" s="8"/>
      <c r="O36" s="8">
        <v>10</v>
      </c>
      <c r="P36" s="8">
        <v>10</v>
      </c>
      <c r="Q36" s="8" t="s">
        <v>1</v>
      </c>
      <c r="R36" s="8" t="s">
        <v>1</v>
      </c>
      <c r="S36" s="9" t="s">
        <v>1</v>
      </c>
    </row>
    <row r="37" spans="1:19" x14ac:dyDescent="0.2">
      <c r="A37" s="7" t="s">
        <v>8</v>
      </c>
      <c r="B37" s="8">
        <v>19</v>
      </c>
      <c r="C37" s="8" t="s">
        <v>1</v>
      </c>
      <c r="D37" s="8"/>
      <c r="E37" s="8"/>
      <c r="F37" s="8"/>
      <c r="G37" s="8"/>
      <c r="H37" s="8"/>
      <c r="I37" s="8"/>
      <c r="J37" s="8" t="s">
        <v>1</v>
      </c>
      <c r="K37" s="8" t="s">
        <v>1</v>
      </c>
      <c r="L37" s="8"/>
      <c r="M37" s="8"/>
      <c r="N37" s="8"/>
      <c r="O37" s="8"/>
      <c r="P37" s="8"/>
      <c r="Q37" s="8" t="s">
        <v>1</v>
      </c>
      <c r="R37" s="8"/>
      <c r="S37" s="9"/>
    </row>
    <row r="38" spans="1:19" x14ac:dyDescent="0.2">
      <c r="A38" s="7" t="s">
        <v>7</v>
      </c>
      <c r="B38" s="8">
        <v>1092</v>
      </c>
      <c r="C38" s="8">
        <v>402</v>
      </c>
      <c r="D38" s="8" t="s">
        <v>1</v>
      </c>
      <c r="E38" s="8" t="s">
        <v>1</v>
      </c>
      <c r="F38" s="8"/>
      <c r="G38" s="8"/>
      <c r="H38" s="8"/>
      <c r="I38" s="8">
        <v>95</v>
      </c>
      <c r="J38" s="8">
        <v>58</v>
      </c>
      <c r="K38" s="8">
        <v>55</v>
      </c>
      <c r="L38" s="8" t="s">
        <v>1</v>
      </c>
      <c r="M38" s="8">
        <v>78</v>
      </c>
      <c r="N38" s="8"/>
      <c r="O38" s="8">
        <v>39</v>
      </c>
      <c r="P38" s="8">
        <v>62</v>
      </c>
      <c r="Q38" s="8">
        <v>37</v>
      </c>
      <c r="R38" s="8">
        <v>24</v>
      </c>
      <c r="S38" s="9">
        <v>19</v>
      </c>
    </row>
    <row r="39" spans="1:19" x14ac:dyDescent="0.2">
      <c r="A39" s="7" t="s">
        <v>6</v>
      </c>
      <c r="B39" s="8">
        <v>418</v>
      </c>
      <c r="C39" s="8">
        <v>129</v>
      </c>
      <c r="D39" s="8"/>
      <c r="E39" s="8"/>
      <c r="F39" s="8"/>
      <c r="G39" s="8"/>
      <c r="H39" s="8"/>
      <c r="I39" s="8" t="s">
        <v>1</v>
      </c>
      <c r="J39" s="8" t="s">
        <v>1</v>
      </c>
      <c r="K39" s="8">
        <v>13</v>
      </c>
      <c r="L39" s="8"/>
      <c r="M39" s="8"/>
      <c r="N39" s="8" t="s">
        <v>1</v>
      </c>
      <c r="O39" s="8" t="s">
        <v>1</v>
      </c>
      <c r="P39" s="8">
        <v>60</v>
      </c>
      <c r="Q39" s="8" t="s">
        <v>1</v>
      </c>
      <c r="R39" s="8">
        <v>10</v>
      </c>
      <c r="S39" s="9" t="s">
        <v>1</v>
      </c>
    </row>
    <row r="40" spans="1:19" x14ac:dyDescent="0.2">
      <c r="A40" s="7" t="s">
        <v>5</v>
      </c>
      <c r="B40" s="8">
        <v>591</v>
      </c>
      <c r="C40" s="8">
        <v>230</v>
      </c>
      <c r="D40" s="8"/>
      <c r="E40" s="8"/>
      <c r="F40" s="8"/>
      <c r="G40" s="8">
        <v>30</v>
      </c>
      <c r="H40" s="8"/>
      <c r="I40" s="8">
        <v>11</v>
      </c>
      <c r="J40" s="8">
        <v>18</v>
      </c>
      <c r="K40" s="8">
        <v>12</v>
      </c>
      <c r="L40" s="8"/>
      <c r="M40" s="8"/>
      <c r="N40" s="8"/>
      <c r="O40" s="8">
        <v>50</v>
      </c>
      <c r="P40" s="8">
        <v>40</v>
      </c>
      <c r="Q40" s="8">
        <v>25</v>
      </c>
      <c r="R40" s="8">
        <v>75</v>
      </c>
      <c r="S40" s="9" t="s">
        <v>1</v>
      </c>
    </row>
    <row r="41" spans="1:19" x14ac:dyDescent="0.2">
      <c r="A41" s="7" t="s">
        <v>4</v>
      </c>
      <c r="B41" s="8">
        <v>2517</v>
      </c>
      <c r="C41" s="8">
        <v>906</v>
      </c>
      <c r="D41" s="8" t="s">
        <v>1</v>
      </c>
      <c r="E41" s="8" t="s">
        <v>1</v>
      </c>
      <c r="F41" s="8">
        <v>165</v>
      </c>
      <c r="G41" s="8" t="s">
        <v>1</v>
      </c>
      <c r="H41" s="8" t="s">
        <v>1</v>
      </c>
      <c r="I41" s="8">
        <v>14</v>
      </c>
      <c r="J41" s="8">
        <v>28</v>
      </c>
      <c r="K41" s="8">
        <v>135</v>
      </c>
      <c r="L41" s="8" t="s">
        <v>1</v>
      </c>
      <c r="M41" s="8"/>
      <c r="N41" s="8"/>
      <c r="O41" s="8">
        <v>51</v>
      </c>
      <c r="P41" s="8">
        <v>64</v>
      </c>
      <c r="Q41" s="8">
        <v>464</v>
      </c>
      <c r="R41" s="8">
        <v>51</v>
      </c>
      <c r="S41" s="9" t="s">
        <v>1</v>
      </c>
    </row>
    <row r="42" spans="1:19" x14ac:dyDescent="0.2">
      <c r="A42" s="7" t="s">
        <v>3</v>
      </c>
      <c r="B42" s="8">
        <v>29</v>
      </c>
      <c r="C42" s="8">
        <v>12</v>
      </c>
      <c r="D42" s="8"/>
      <c r="E42" s="8"/>
      <c r="F42" s="8"/>
      <c r="G42" s="8"/>
      <c r="H42" s="8"/>
      <c r="I42" s="8" t="s">
        <v>1</v>
      </c>
      <c r="J42" s="8" t="s">
        <v>1</v>
      </c>
      <c r="K42" s="8" t="s">
        <v>1</v>
      </c>
      <c r="L42" s="8"/>
      <c r="M42" s="8"/>
      <c r="N42" s="8"/>
      <c r="O42" s="8"/>
      <c r="P42" s="8"/>
      <c r="Q42" s="8" t="s">
        <v>1</v>
      </c>
      <c r="R42" s="8" t="s">
        <v>1</v>
      </c>
      <c r="S42" s="9"/>
    </row>
    <row r="43" spans="1:19" x14ac:dyDescent="0.2">
      <c r="A43" s="7" t="s">
        <v>2</v>
      </c>
      <c r="B43" s="8">
        <v>2408</v>
      </c>
      <c r="C43" s="8">
        <v>940</v>
      </c>
      <c r="D43" s="8" t="s">
        <v>1</v>
      </c>
      <c r="E43" s="8">
        <v>49</v>
      </c>
      <c r="F43" s="8"/>
      <c r="G43" s="8"/>
      <c r="H43" s="8">
        <v>229</v>
      </c>
      <c r="I43" s="8" t="s">
        <v>1</v>
      </c>
      <c r="J43" s="8">
        <v>36</v>
      </c>
      <c r="K43" s="8">
        <v>18</v>
      </c>
      <c r="L43" s="8" t="s">
        <v>1</v>
      </c>
      <c r="M43" s="8" t="s">
        <v>1</v>
      </c>
      <c r="N43" s="8"/>
      <c r="O43" s="8">
        <v>61</v>
      </c>
      <c r="P43" s="8">
        <v>130</v>
      </c>
      <c r="Q43" s="8">
        <v>50</v>
      </c>
      <c r="R43" s="8">
        <v>15</v>
      </c>
      <c r="S43" s="9">
        <v>482</v>
      </c>
    </row>
    <row r="44" spans="1:19" x14ac:dyDescent="0.2">
      <c r="A44" s="13" t="s">
        <v>0</v>
      </c>
      <c r="B44" s="11">
        <f>SUM(B2:B43)</f>
        <v>45432</v>
      </c>
      <c r="C44" s="11">
        <f>SUM(C2:C43)</f>
        <v>17449</v>
      </c>
      <c r="D44" s="11">
        <v>282</v>
      </c>
      <c r="E44" s="11">
        <v>917</v>
      </c>
      <c r="F44" s="11">
        <v>196</v>
      </c>
      <c r="G44" s="11">
        <v>737</v>
      </c>
      <c r="H44" s="11">
        <v>414</v>
      </c>
      <c r="I44" s="11">
        <v>3582</v>
      </c>
      <c r="J44" s="11">
        <v>1225</v>
      </c>
      <c r="K44" s="11">
        <v>1420</v>
      </c>
      <c r="L44" s="11">
        <v>101</v>
      </c>
      <c r="M44" s="11">
        <v>103</v>
      </c>
      <c r="N44" s="11">
        <v>86</v>
      </c>
      <c r="O44" s="11">
        <v>2804</v>
      </c>
      <c r="P44" s="11">
        <v>2688</v>
      </c>
      <c r="Q44" s="11">
        <v>1409</v>
      </c>
      <c r="R44" s="11">
        <v>2653</v>
      </c>
      <c r="S44" s="12">
        <v>1991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D021-D2E9-49DA-BF5B-2106186CA2B8}">
  <sheetPr>
    <tabColor theme="9"/>
  </sheetPr>
  <dimension ref="A1:X45"/>
  <sheetViews>
    <sheetView zoomScale="85" zoomScaleNormal="85" workbookViewId="0">
      <selection activeCell="F64" sqref="F64"/>
    </sheetView>
  </sheetViews>
  <sheetFormatPr baseColWidth="10" defaultColWidth="9" defaultRowHeight="14" x14ac:dyDescent="0.2"/>
  <cols>
    <col min="1" max="1" width="20.5" style="2" bestFit="1" customWidth="1"/>
    <col min="2" max="2" width="20.83203125" style="3" customWidth="1"/>
    <col min="3" max="3" width="20.5" style="3" customWidth="1"/>
    <col min="4" max="4" width="25.33203125" style="3" customWidth="1"/>
    <col min="5" max="5" width="20.83203125" style="3" customWidth="1"/>
    <col min="6" max="6" width="20.6640625" style="3" customWidth="1"/>
    <col min="7" max="7" width="27" style="3" customWidth="1"/>
    <col min="8" max="8" width="27.5" style="3" customWidth="1"/>
    <col min="9" max="9" width="25.1640625" style="3" customWidth="1"/>
    <col min="10" max="10" width="13.6640625" style="3" customWidth="1"/>
    <col min="11" max="11" width="22.33203125" style="3" customWidth="1"/>
    <col min="12" max="12" width="24.83203125" style="3" customWidth="1"/>
    <col min="13" max="13" width="22" style="3" customWidth="1"/>
    <col min="14" max="14" width="26" style="3" customWidth="1"/>
    <col min="15" max="15" width="17" style="3" customWidth="1"/>
    <col min="16" max="16" width="19.1640625" style="3" customWidth="1"/>
    <col min="17" max="17" width="18.83203125" style="3" customWidth="1"/>
    <col min="18" max="18" width="19.6640625" style="3" customWidth="1"/>
    <col min="19" max="19" width="20.83203125" style="3" customWidth="1"/>
    <col min="20" max="20" width="9" style="3"/>
    <col min="21" max="21" width="20.5" style="3" bestFit="1" customWidth="1"/>
    <col min="22" max="22" width="26.33203125" style="3" bestFit="1" customWidth="1"/>
    <col min="23" max="16384" width="9" style="3"/>
  </cols>
  <sheetData>
    <row r="1" spans="1:24" s="1" customFormat="1" x14ac:dyDescent="0.2">
      <c r="A1" s="4" t="s">
        <v>62</v>
      </c>
      <c r="B1" s="5" t="s">
        <v>63</v>
      </c>
      <c r="C1" s="5" t="s">
        <v>64</v>
      </c>
      <c r="D1" s="5" t="s">
        <v>59</v>
      </c>
      <c r="E1" s="5" t="s">
        <v>58</v>
      </c>
      <c r="F1" s="5" t="s">
        <v>57</v>
      </c>
      <c r="G1" s="5" t="s">
        <v>56</v>
      </c>
      <c r="H1" s="5" t="s">
        <v>55</v>
      </c>
      <c r="I1" s="5" t="s">
        <v>54</v>
      </c>
      <c r="J1" s="5" t="s">
        <v>53</v>
      </c>
      <c r="K1" s="5" t="s">
        <v>52</v>
      </c>
      <c r="L1" s="5" t="s">
        <v>51</v>
      </c>
      <c r="M1" s="5" t="s">
        <v>50</v>
      </c>
      <c r="N1" s="5" t="s">
        <v>49</v>
      </c>
      <c r="O1" s="5" t="s">
        <v>48</v>
      </c>
      <c r="P1" s="5" t="s">
        <v>47</v>
      </c>
      <c r="Q1" s="5" t="s">
        <v>46</v>
      </c>
      <c r="R1" s="5" t="s">
        <v>45</v>
      </c>
      <c r="S1" s="5" t="s">
        <v>44</v>
      </c>
      <c r="T1" s="6" t="s">
        <v>65</v>
      </c>
      <c r="U1" s="2"/>
      <c r="V1" s="2"/>
      <c r="W1" s="2"/>
      <c r="X1" s="2"/>
    </row>
    <row r="2" spans="1:24" x14ac:dyDescent="0.2">
      <c r="A2" s="14" t="s">
        <v>43</v>
      </c>
      <c r="B2" s="8">
        <v>6026</v>
      </c>
      <c r="C2" s="8">
        <v>2103</v>
      </c>
      <c r="D2" s="8" t="s">
        <v>1</v>
      </c>
      <c r="E2" s="8" t="s">
        <v>1</v>
      </c>
      <c r="F2" s="8" t="s">
        <v>1</v>
      </c>
      <c r="G2" s="8">
        <v>605</v>
      </c>
      <c r="H2" s="8" t="s">
        <v>1</v>
      </c>
      <c r="I2" s="8">
        <v>78</v>
      </c>
      <c r="J2" s="8">
        <v>119</v>
      </c>
      <c r="K2" s="8">
        <v>136</v>
      </c>
      <c r="L2" s="8" t="s">
        <v>1</v>
      </c>
      <c r="M2" s="8"/>
      <c r="N2" s="8"/>
      <c r="O2" s="8">
        <v>209</v>
      </c>
      <c r="P2" s="8">
        <v>301</v>
      </c>
      <c r="Q2" s="8">
        <v>90</v>
      </c>
      <c r="R2" s="8">
        <v>1008</v>
      </c>
      <c r="S2" s="8">
        <v>41</v>
      </c>
      <c r="T2" s="9">
        <f>SUM(G2:S2)</f>
        <v>2587</v>
      </c>
      <c r="U2" s="2"/>
      <c r="V2" s="2"/>
      <c r="W2" s="2"/>
      <c r="X2" s="2"/>
    </row>
    <row r="3" spans="1:24" x14ac:dyDescent="0.2">
      <c r="A3" s="14" t="s">
        <v>42</v>
      </c>
      <c r="B3" s="8">
        <v>113</v>
      </c>
      <c r="C3" s="8">
        <v>45</v>
      </c>
      <c r="D3" s="8" t="s">
        <v>1</v>
      </c>
      <c r="E3" s="8"/>
      <c r="F3" s="8" t="s">
        <v>1</v>
      </c>
      <c r="G3" s="8"/>
      <c r="H3" s="8"/>
      <c r="I3" s="8"/>
      <c r="J3" s="8" t="s">
        <v>1</v>
      </c>
      <c r="K3" s="8">
        <v>22</v>
      </c>
      <c r="L3" s="8" t="s">
        <v>1</v>
      </c>
      <c r="M3" s="8"/>
      <c r="N3" s="8"/>
      <c r="O3" s="8" t="s">
        <v>1</v>
      </c>
      <c r="P3" s="8" t="s">
        <v>1</v>
      </c>
      <c r="Q3" s="8">
        <v>11</v>
      </c>
      <c r="R3" s="8" t="s">
        <v>1</v>
      </c>
      <c r="S3" s="8"/>
      <c r="T3" s="9">
        <f t="shared" ref="T3:T43" si="0">SUM(G3:S3)</f>
        <v>33</v>
      </c>
      <c r="U3" s="2"/>
      <c r="V3" s="2"/>
      <c r="W3" s="2"/>
      <c r="X3" s="2"/>
    </row>
    <row r="4" spans="1:24" x14ac:dyDescent="0.2">
      <c r="A4" s="14" t="s">
        <v>41</v>
      </c>
      <c r="B4" s="8">
        <v>800</v>
      </c>
      <c r="C4" s="8">
        <v>332</v>
      </c>
      <c r="D4" s="8">
        <v>96</v>
      </c>
      <c r="E4" s="8" t="s">
        <v>1</v>
      </c>
      <c r="F4" s="8" t="s">
        <v>1</v>
      </c>
      <c r="G4" s="8"/>
      <c r="H4" s="8">
        <v>15</v>
      </c>
      <c r="I4" s="8" t="s">
        <v>1</v>
      </c>
      <c r="J4" s="8">
        <v>29</v>
      </c>
      <c r="K4" s="8">
        <v>33</v>
      </c>
      <c r="L4" s="8"/>
      <c r="M4" s="8" t="s">
        <v>1</v>
      </c>
      <c r="N4" s="8"/>
      <c r="O4" s="8">
        <v>10</v>
      </c>
      <c r="P4" s="8">
        <v>86</v>
      </c>
      <c r="Q4" s="8">
        <v>13</v>
      </c>
      <c r="R4" s="8" t="s">
        <v>1</v>
      </c>
      <c r="S4" s="8">
        <v>80</v>
      </c>
      <c r="T4" s="9">
        <f t="shared" si="0"/>
        <v>266</v>
      </c>
      <c r="U4" s="2"/>
      <c r="V4" s="2"/>
      <c r="W4" s="2"/>
      <c r="X4" s="2"/>
    </row>
    <row r="5" spans="1:24" x14ac:dyDescent="0.2">
      <c r="A5" s="14" t="s">
        <v>40</v>
      </c>
      <c r="B5" s="8">
        <v>1518</v>
      </c>
      <c r="C5" s="8">
        <v>626</v>
      </c>
      <c r="D5" s="8">
        <v>135</v>
      </c>
      <c r="E5" s="8"/>
      <c r="F5" s="8" t="s">
        <v>1</v>
      </c>
      <c r="G5" s="8"/>
      <c r="H5" s="8"/>
      <c r="I5" s="8" t="s">
        <v>1</v>
      </c>
      <c r="J5" s="8">
        <v>38</v>
      </c>
      <c r="K5" s="8">
        <v>38</v>
      </c>
      <c r="L5" s="8" t="s">
        <v>1</v>
      </c>
      <c r="M5" s="8"/>
      <c r="N5" s="8"/>
      <c r="O5" s="8">
        <v>28</v>
      </c>
      <c r="P5" s="8">
        <v>333</v>
      </c>
      <c r="Q5" s="8">
        <v>27</v>
      </c>
      <c r="R5" s="8">
        <v>34</v>
      </c>
      <c r="S5" s="8">
        <v>34</v>
      </c>
      <c r="T5" s="9">
        <f t="shared" si="0"/>
        <v>532</v>
      </c>
      <c r="U5" s="2"/>
      <c r="V5" s="2"/>
      <c r="W5" s="2"/>
      <c r="X5" s="2"/>
    </row>
    <row r="6" spans="1:24" x14ac:dyDescent="0.2">
      <c r="A6" s="14" t="s">
        <v>39</v>
      </c>
      <c r="B6" s="8">
        <v>2537</v>
      </c>
      <c r="C6" s="8">
        <v>1079</v>
      </c>
      <c r="D6" s="8"/>
      <c r="E6" s="8" t="s">
        <v>1</v>
      </c>
      <c r="F6" s="8"/>
      <c r="G6" s="8">
        <v>13</v>
      </c>
      <c r="H6" s="8"/>
      <c r="I6" s="8">
        <v>475</v>
      </c>
      <c r="J6" s="8">
        <v>29</v>
      </c>
      <c r="K6" s="8">
        <v>34</v>
      </c>
      <c r="L6" s="8"/>
      <c r="M6" s="8"/>
      <c r="N6" s="8"/>
      <c r="O6" s="8">
        <v>359</v>
      </c>
      <c r="P6" s="8">
        <v>119</v>
      </c>
      <c r="Q6" s="8">
        <v>42</v>
      </c>
      <c r="R6" s="8">
        <v>197</v>
      </c>
      <c r="S6" s="8">
        <v>25</v>
      </c>
      <c r="T6" s="9">
        <f t="shared" si="0"/>
        <v>1293</v>
      </c>
      <c r="U6" s="2"/>
      <c r="V6" s="2"/>
      <c r="W6" s="2"/>
      <c r="X6" s="2"/>
    </row>
    <row r="7" spans="1:24" x14ac:dyDescent="0.2">
      <c r="A7" s="14" t="s">
        <v>38</v>
      </c>
      <c r="B7" s="8">
        <v>198</v>
      </c>
      <c r="C7" s="8">
        <v>89</v>
      </c>
      <c r="D7" s="8"/>
      <c r="E7" s="8"/>
      <c r="F7" s="8"/>
      <c r="G7" s="8"/>
      <c r="H7" s="8"/>
      <c r="I7" s="8" t="s">
        <v>1</v>
      </c>
      <c r="J7" s="8" t="s">
        <v>1</v>
      </c>
      <c r="K7" s="8" t="s">
        <v>1</v>
      </c>
      <c r="L7" s="8"/>
      <c r="M7" s="8"/>
      <c r="N7" s="8"/>
      <c r="O7" s="8" t="s">
        <v>1</v>
      </c>
      <c r="P7" s="8">
        <v>70</v>
      </c>
      <c r="Q7" s="8" t="s">
        <v>1</v>
      </c>
      <c r="R7" s="8" t="s">
        <v>1</v>
      </c>
      <c r="S7" s="8" t="s">
        <v>1</v>
      </c>
      <c r="T7" s="9">
        <f t="shared" si="0"/>
        <v>70</v>
      </c>
      <c r="U7" s="2"/>
      <c r="V7" s="2"/>
      <c r="W7" s="2"/>
      <c r="X7" s="2"/>
    </row>
    <row r="8" spans="1:24" x14ac:dyDescent="0.2">
      <c r="A8" s="14" t="s">
        <v>37</v>
      </c>
      <c r="B8" s="8">
        <v>3430</v>
      </c>
      <c r="C8" s="8">
        <v>1285</v>
      </c>
      <c r="D8" s="8">
        <v>27</v>
      </c>
      <c r="E8" s="8">
        <v>57</v>
      </c>
      <c r="F8" s="8">
        <v>15</v>
      </c>
      <c r="G8" s="8">
        <v>105</v>
      </c>
      <c r="H8" s="8">
        <v>84</v>
      </c>
      <c r="I8" s="8">
        <v>360</v>
      </c>
      <c r="J8" s="8">
        <v>23</v>
      </c>
      <c r="K8" s="8">
        <v>75</v>
      </c>
      <c r="L8" s="8" t="s">
        <v>1</v>
      </c>
      <c r="M8" s="8" t="s">
        <v>1</v>
      </c>
      <c r="N8" s="8">
        <v>19</v>
      </c>
      <c r="O8" s="8">
        <v>307</v>
      </c>
      <c r="P8" s="8">
        <v>111</v>
      </c>
      <c r="Q8" s="8">
        <v>84</v>
      </c>
      <c r="R8" s="8">
        <v>173</v>
      </c>
      <c r="S8" s="8">
        <v>223</v>
      </c>
      <c r="T8" s="9">
        <f t="shared" si="0"/>
        <v>1564</v>
      </c>
      <c r="U8" s="2"/>
      <c r="V8" s="2"/>
      <c r="W8" s="2"/>
      <c r="X8" s="2"/>
    </row>
    <row r="9" spans="1:24" x14ac:dyDescent="0.2">
      <c r="A9" s="14" t="s">
        <v>36</v>
      </c>
      <c r="B9" s="8">
        <v>18</v>
      </c>
      <c r="C9" s="8">
        <v>10</v>
      </c>
      <c r="D9" s="8"/>
      <c r="E9" s="8" t="s">
        <v>1</v>
      </c>
      <c r="F9" s="8"/>
      <c r="G9" s="8"/>
      <c r="H9" s="8" t="s">
        <v>1</v>
      </c>
      <c r="I9" s="8"/>
      <c r="J9" s="8" t="s">
        <v>1</v>
      </c>
      <c r="K9" s="8" t="s">
        <v>1</v>
      </c>
      <c r="L9" s="8" t="s">
        <v>1</v>
      </c>
      <c r="M9" s="8"/>
      <c r="N9" s="8" t="s">
        <v>1</v>
      </c>
      <c r="O9" s="8"/>
      <c r="P9" s="8" t="s">
        <v>1</v>
      </c>
      <c r="Q9" s="8" t="s">
        <v>1</v>
      </c>
      <c r="R9" s="8"/>
      <c r="S9" s="8"/>
      <c r="T9" s="9"/>
      <c r="U9" s="2"/>
      <c r="V9" s="2"/>
      <c r="W9" s="2"/>
      <c r="X9" s="2"/>
    </row>
    <row r="10" spans="1:24" x14ac:dyDescent="0.2">
      <c r="A10" s="14" t="s">
        <v>35</v>
      </c>
      <c r="B10" s="8">
        <v>5304</v>
      </c>
      <c r="C10" s="8">
        <v>2176</v>
      </c>
      <c r="D10" s="8" t="s">
        <v>1</v>
      </c>
      <c r="E10" s="8">
        <v>510</v>
      </c>
      <c r="F10" s="8"/>
      <c r="G10" s="8" t="s">
        <v>1</v>
      </c>
      <c r="H10" s="8">
        <v>27</v>
      </c>
      <c r="I10" s="8">
        <v>152</v>
      </c>
      <c r="J10" s="8">
        <v>68</v>
      </c>
      <c r="K10" s="8">
        <v>81</v>
      </c>
      <c r="L10" s="8"/>
      <c r="M10" s="8" t="s">
        <v>1</v>
      </c>
      <c r="N10" s="8"/>
      <c r="O10" s="8">
        <v>282</v>
      </c>
      <c r="P10" s="8">
        <v>396</v>
      </c>
      <c r="Q10" s="8">
        <v>105</v>
      </c>
      <c r="R10" s="8">
        <v>147</v>
      </c>
      <c r="S10" s="8">
        <v>802</v>
      </c>
      <c r="T10" s="9">
        <f t="shared" si="0"/>
        <v>2060</v>
      </c>
      <c r="U10" s="2"/>
      <c r="V10" s="2"/>
      <c r="W10" s="2"/>
      <c r="X10" s="2"/>
    </row>
    <row r="11" spans="1:24" x14ac:dyDescent="0.2">
      <c r="A11" s="14" t="s">
        <v>34</v>
      </c>
      <c r="B11" s="8">
        <v>317</v>
      </c>
      <c r="C11" s="8">
        <v>102</v>
      </c>
      <c r="D11" s="8" t="s">
        <v>1</v>
      </c>
      <c r="E11" s="8"/>
      <c r="F11" s="8" t="s">
        <v>1</v>
      </c>
      <c r="G11" s="8" t="s">
        <v>1</v>
      </c>
      <c r="H11" s="8"/>
      <c r="I11" s="8" t="s">
        <v>1</v>
      </c>
      <c r="J11" s="8">
        <v>10</v>
      </c>
      <c r="K11" s="8" t="s">
        <v>1</v>
      </c>
      <c r="L11" s="8" t="s">
        <v>1</v>
      </c>
      <c r="M11" s="8"/>
      <c r="N11" s="8">
        <v>40</v>
      </c>
      <c r="O11" s="8" t="s">
        <v>1</v>
      </c>
      <c r="P11" s="8">
        <v>28</v>
      </c>
      <c r="Q11" s="8">
        <v>12</v>
      </c>
      <c r="R11" s="8">
        <v>12</v>
      </c>
      <c r="S11" s="8" t="s">
        <v>1</v>
      </c>
      <c r="T11" s="9">
        <f t="shared" si="0"/>
        <v>102</v>
      </c>
      <c r="U11" s="2"/>
      <c r="V11" s="2"/>
      <c r="W11" s="2"/>
      <c r="X11" s="2"/>
    </row>
    <row r="12" spans="1:24" x14ac:dyDescent="0.2">
      <c r="A12" s="14" t="s">
        <v>33</v>
      </c>
      <c r="B12" s="8">
        <v>158</v>
      </c>
      <c r="C12" s="8">
        <v>74</v>
      </c>
      <c r="D12" s="8" t="s">
        <v>1</v>
      </c>
      <c r="E12" s="8"/>
      <c r="F12" s="8" t="s">
        <v>1</v>
      </c>
      <c r="G12" s="8"/>
      <c r="H12" s="8"/>
      <c r="I12" s="8" t="s">
        <v>1</v>
      </c>
      <c r="J12" s="8">
        <v>10</v>
      </c>
      <c r="K12" s="8">
        <v>11</v>
      </c>
      <c r="L12" s="8"/>
      <c r="M12" s="8"/>
      <c r="N12" s="8" t="s">
        <v>1</v>
      </c>
      <c r="O12" s="8" t="s">
        <v>1</v>
      </c>
      <c r="P12" s="8">
        <v>46</v>
      </c>
      <c r="Q12" s="8" t="s">
        <v>1</v>
      </c>
      <c r="R12" s="8" t="s">
        <v>1</v>
      </c>
      <c r="S12" s="8"/>
      <c r="T12" s="9">
        <f t="shared" si="0"/>
        <v>67</v>
      </c>
      <c r="U12" s="2"/>
      <c r="V12" s="2"/>
      <c r="W12" s="2"/>
      <c r="X12" s="2"/>
    </row>
    <row r="13" spans="1:24" x14ac:dyDescent="0.2">
      <c r="A13" s="14" t="s">
        <v>32</v>
      </c>
      <c r="B13" s="8">
        <v>67</v>
      </c>
      <c r="C13" s="8">
        <v>22</v>
      </c>
      <c r="D13" s="8" t="s">
        <v>1</v>
      </c>
      <c r="E13" s="8"/>
      <c r="F13" s="8"/>
      <c r="G13" s="8"/>
      <c r="H13" s="8"/>
      <c r="I13" s="8" t="s">
        <v>1</v>
      </c>
      <c r="J13" s="8" t="s">
        <v>1</v>
      </c>
      <c r="K13" s="8" t="s">
        <v>1</v>
      </c>
      <c r="L13" s="8">
        <v>13</v>
      </c>
      <c r="M13" s="8"/>
      <c r="N13" s="8"/>
      <c r="O13" s="8"/>
      <c r="P13" s="8" t="s">
        <v>1</v>
      </c>
      <c r="Q13" s="8" t="s">
        <v>1</v>
      </c>
      <c r="R13" s="8"/>
      <c r="S13" s="8"/>
      <c r="T13" s="9">
        <f t="shared" si="0"/>
        <v>13</v>
      </c>
      <c r="U13" s="2"/>
      <c r="V13" s="2"/>
      <c r="W13" s="2"/>
      <c r="X13" s="2"/>
    </row>
    <row r="14" spans="1:24" x14ac:dyDescent="0.2">
      <c r="A14" s="14" t="s">
        <v>31</v>
      </c>
      <c r="B14" s="8">
        <v>101</v>
      </c>
      <c r="C14" s="8">
        <v>34</v>
      </c>
      <c r="D14" s="8"/>
      <c r="E14" s="8"/>
      <c r="F14" s="8"/>
      <c r="G14" s="8"/>
      <c r="H14" s="8"/>
      <c r="I14" s="8" t="s">
        <v>1</v>
      </c>
      <c r="J14" s="8" t="s">
        <v>1</v>
      </c>
      <c r="K14" s="8" t="s">
        <v>1</v>
      </c>
      <c r="L14" s="8"/>
      <c r="M14" s="8"/>
      <c r="N14" s="8"/>
      <c r="O14" s="8" t="s">
        <v>1</v>
      </c>
      <c r="P14" s="8">
        <v>13</v>
      </c>
      <c r="Q14" s="8" t="s">
        <v>1</v>
      </c>
      <c r="R14" s="8" t="s">
        <v>1</v>
      </c>
      <c r="S14" s="8" t="s">
        <v>1</v>
      </c>
      <c r="T14" s="9">
        <f t="shared" si="0"/>
        <v>13</v>
      </c>
      <c r="U14" s="2"/>
      <c r="V14" s="2"/>
      <c r="W14" s="2"/>
      <c r="X14" s="2"/>
    </row>
    <row r="15" spans="1:24" x14ac:dyDescent="0.2">
      <c r="A15" s="14" t="s">
        <v>30</v>
      </c>
      <c r="B15" s="8">
        <v>4278</v>
      </c>
      <c r="C15" s="8">
        <v>1430</v>
      </c>
      <c r="D15" s="8" t="s">
        <v>1</v>
      </c>
      <c r="E15" s="8" t="s">
        <v>1</v>
      </c>
      <c r="F15" s="8"/>
      <c r="G15" s="8" t="s">
        <v>1</v>
      </c>
      <c r="H15" s="8" t="s">
        <v>1</v>
      </c>
      <c r="I15" s="8">
        <v>964</v>
      </c>
      <c r="J15" s="8">
        <v>24</v>
      </c>
      <c r="K15" s="8">
        <v>43</v>
      </c>
      <c r="L15" s="8"/>
      <c r="M15" s="8">
        <v>21</v>
      </c>
      <c r="N15" s="8"/>
      <c r="O15" s="8">
        <v>433</v>
      </c>
      <c r="P15" s="8">
        <v>107</v>
      </c>
      <c r="Q15" s="8">
        <v>43</v>
      </c>
      <c r="R15" s="8">
        <v>118</v>
      </c>
      <c r="S15" s="8">
        <v>38</v>
      </c>
      <c r="T15" s="9">
        <f t="shared" si="0"/>
        <v>1791</v>
      </c>
      <c r="U15" s="2"/>
      <c r="V15" s="2"/>
      <c r="W15" s="2"/>
      <c r="X15" s="2"/>
    </row>
    <row r="16" spans="1:24" x14ac:dyDescent="0.2">
      <c r="A16" s="14" t="s">
        <v>29</v>
      </c>
      <c r="B16" s="8">
        <v>702</v>
      </c>
      <c r="C16" s="8">
        <v>292</v>
      </c>
      <c r="D16" s="8" t="s">
        <v>1</v>
      </c>
      <c r="E16" s="8"/>
      <c r="F16" s="8" t="s">
        <v>1</v>
      </c>
      <c r="G16" s="8" t="s">
        <v>1</v>
      </c>
      <c r="H16" s="8"/>
      <c r="I16" s="8" t="s">
        <v>1</v>
      </c>
      <c r="J16" s="8">
        <v>17</v>
      </c>
      <c r="K16" s="8">
        <v>199</v>
      </c>
      <c r="L16" s="8">
        <v>110</v>
      </c>
      <c r="M16" s="8"/>
      <c r="N16" s="8"/>
      <c r="O16" s="8">
        <v>14</v>
      </c>
      <c r="P16" s="8">
        <v>18</v>
      </c>
      <c r="Q16" s="8">
        <v>22</v>
      </c>
      <c r="R16" s="8" t="s">
        <v>1</v>
      </c>
      <c r="S16" s="8" t="s">
        <v>1</v>
      </c>
      <c r="T16" s="9">
        <f t="shared" si="0"/>
        <v>380</v>
      </c>
      <c r="U16" s="2"/>
      <c r="V16" s="2"/>
      <c r="W16" s="2"/>
      <c r="X16" s="2"/>
    </row>
    <row r="17" spans="1:24" x14ac:dyDescent="0.2">
      <c r="A17" s="14" t="s">
        <v>28</v>
      </c>
      <c r="B17" s="8">
        <v>4464</v>
      </c>
      <c r="C17" s="8">
        <v>1622</v>
      </c>
      <c r="D17" s="8" t="s">
        <v>1</v>
      </c>
      <c r="E17" s="8" t="s">
        <v>1</v>
      </c>
      <c r="F17" s="8" t="s">
        <v>1</v>
      </c>
      <c r="G17" s="8">
        <v>21</v>
      </c>
      <c r="H17" s="8" t="s">
        <v>1</v>
      </c>
      <c r="I17" s="8">
        <v>828</v>
      </c>
      <c r="J17" s="8">
        <v>72</v>
      </c>
      <c r="K17" s="8">
        <v>97</v>
      </c>
      <c r="L17" s="8" t="s">
        <v>1</v>
      </c>
      <c r="M17" s="8" t="s">
        <v>1</v>
      </c>
      <c r="N17" s="8"/>
      <c r="O17" s="8">
        <v>295</v>
      </c>
      <c r="P17" s="8">
        <v>190</v>
      </c>
      <c r="Q17" s="8">
        <v>70</v>
      </c>
      <c r="R17" s="8">
        <v>283</v>
      </c>
      <c r="S17" s="8">
        <v>52</v>
      </c>
      <c r="T17" s="9">
        <f t="shared" si="0"/>
        <v>1908</v>
      </c>
      <c r="U17" s="2"/>
      <c r="V17" s="2"/>
      <c r="W17" s="2"/>
      <c r="X17" s="2"/>
    </row>
    <row r="18" spans="1:24" x14ac:dyDescent="0.2">
      <c r="A18" s="14" t="s">
        <v>27</v>
      </c>
      <c r="B18" s="8">
        <v>182</v>
      </c>
      <c r="C18" s="8">
        <v>68</v>
      </c>
      <c r="D18" s="8" t="s">
        <v>1</v>
      </c>
      <c r="E18" s="8"/>
      <c r="F18" s="8" t="s">
        <v>1</v>
      </c>
      <c r="G18" s="8">
        <v>19</v>
      </c>
      <c r="H18" s="8"/>
      <c r="I18" s="8"/>
      <c r="J18" s="8">
        <v>31</v>
      </c>
      <c r="K18" s="8" t="s">
        <v>1</v>
      </c>
      <c r="L18" s="8" t="s">
        <v>1</v>
      </c>
      <c r="M18" s="8"/>
      <c r="N18" s="8"/>
      <c r="O18" s="8" t="s">
        <v>1</v>
      </c>
      <c r="P18" s="8" t="s">
        <v>1</v>
      </c>
      <c r="Q18" s="8" t="s">
        <v>1</v>
      </c>
      <c r="R18" s="8" t="s">
        <v>1</v>
      </c>
      <c r="S18" s="8"/>
      <c r="T18" s="9">
        <f t="shared" si="0"/>
        <v>50</v>
      </c>
      <c r="U18" s="2"/>
      <c r="V18" s="2"/>
      <c r="W18" s="2"/>
      <c r="X18" s="2"/>
    </row>
    <row r="19" spans="1:24" x14ac:dyDescent="0.2">
      <c r="A19" s="14" t="s">
        <v>26</v>
      </c>
      <c r="B19" s="8">
        <v>98</v>
      </c>
      <c r="C19" s="8">
        <v>40</v>
      </c>
      <c r="D19" s="8" t="s">
        <v>1</v>
      </c>
      <c r="E19" s="8"/>
      <c r="F19" s="8" t="s">
        <v>1</v>
      </c>
      <c r="G19" s="8"/>
      <c r="H19" s="8"/>
      <c r="I19" s="8"/>
      <c r="J19" s="8" t="s">
        <v>1</v>
      </c>
      <c r="K19" s="8">
        <v>12</v>
      </c>
      <c r="L19" s="8" t="s">
        <v>1</v>
      </c>
      <c r="M19" s="8"/>
      <c r="N19" s="8"/>
      <c r="O19" s="8" t="s">
        <v>1</v>
      </c>
      <c r="P19" s="8" t="s">
        <v>1</v>
      </c>
      <c r="Q19" s="8" t="s">
        <v>1</v>
      </c>
      <c r="R19" s="8" t="s">
        <v>1</v>
      </c>
      <c r="S19" s="8"/>
      <c r="T19" s="9">
        <f t="shared" si="0"/>
        <v>12</v>
      </c>
      <c r="U19" s="2"/>
      <c r="V19" s="2"/>
      <c r="W19" s="2"/>
      <c r="X19" s="2"/>
    </row>
    <row r="20" spans="1:24" x14ac:dyDescent="0.2">
      <c r="A20" s="14" t="s">
        <v>25</v>
      </c>
      <c r="B20" s="8">
        <v>311</v>
      </c>
      <c r="C20" s="8">
        <v>164</v>
      </c>
      <c r="D20" s="8">
        <v>49</v>
      </c>
      <c r="E20" s="8"/>
      <c r="F20" s="8" t="s">
        <v>1</v>
      </c>
      <c r="G20" s="8"/>
      <c r="H20" s="8"/>
      <c r="I20" s="8" t="s">
        <v>1</v>
      </c>
      <c r="J20" s="8" t="s">
        <v>1</v>
      </c>
      <c r="K20" s="8" t="s">
        <v>1</v>
      </c>
      <c r="L20" s="8"/>
      <c r="M20" s="8"/>
      <c r="N20" s="8"/>
      <c r="O20" s="8" t="s">
        <v>1</v>
      </c>
      <c r="P20" s="8">
        <v>101</v>
      </c>
      <c r="Q20" s="8" t="s">
        <v>1</v>
      </c>
      <c r="R20" s="8" t="s">
        <v>1</v>
      </c>
      <c r="S20" s="8" t="s">
        <v>1</v>
      </c>
      <c r="T20" s="9">
        <f t="shared" si="0"/>
        <v>101</v>
      </c>
      <c r="U20" s="2"/>
      <c r="V20" s="2"/>
      <c r="W20" s="2"/>
      <c r="X20" s="2"/>
    </row>
    <row r="21" spans="1:24" x14ac:dyDescent="0.2">
      <c r="A21" s="14" t="s">
        <v>24</v>
      </c>
      <c r="B21" s="8">
        <v>217</v>
      </c>
      <c r="C21" s="8">
        <v>89</v>
      </c>
      <c r="D21" s="8"/>
      <c r="E21" s="8"/>
      <c r="F21" s="8" t="s">
        <v>1</v>
      </c>
      <c r="G21" s="8" t="s">
        <v>1</v>
      </c>
      <c r="H21" s="8"/>
      <c r="I21" s="8" t="s">
        <v>1</v>
      </c>
      <c r="J21" s="8">
        <v>39</v>
      </c>
      <c r="K21" s="8">
        <v>18</v>
      </c>
      <c r="L21" s="8" t="s">
        <v>1</v>
      </c>
      <c r="M21" s="8"/>
      <c r="N21" s="8"/>
      <c r="O21" s="8" t="s">
        <v>1</v>
      </c>
      <c r="P21" s="8" t="s">
        <v>1</v>
      </c>
      <c r="Q21" s="8">
        <v>11</v>
      </c>
      <c r="R21" s="8" t="s">
        <v>1</v>
      </c>
      <c r="S21" s="8" t="s">
        <v>1</v>
      </c>
      <c r="T21" s="9">
        <f t="shared" si="0"/>
        <v>68</v>
      </c>
      <c r="U21" s="2"/>
      <c r="V21" s="2"/>
      <c r="W21" s="2"/>
      <c r="X21" s="2"/>
    </row>
    <row r="22" spans="1:24" x14ac:dyDescent="0.2">
      <c r="A22" s="14" t="s">
        <v>23</v>
      </c>
      <c r="B22" s="8">
        <v>269</v>
      </c>
      <c r="C22" s="8">
        <v>115</v>
      </c>
      <c r="D22" s="8"/>
      <c r="E22" s="8">
        <v>23</v>
      </c>
      <c r="F22" s="8"/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/>
      <c r="M22" s="8"/>
      <c r="N22" s="8"/>
      <c r="O22" s="8" t="s">
        <v>1</v>
      </c>
      <c r="P22" s="8">
        <v>26</v>
      </c>
      <c r="Q22" s="8">
        <v>11</v>
      </c>
      <c r="R22" s="8">
        <v>10</v>
      </c>
      <c r="S22" s="8">
        <v>31</v>
      </c>
      <c r="T22" s="9">
        <f t="shared" si="0"/>
        <v>78</v>
      </c>
      <c r="U22" s="2"/>
      <c r="V22" s="2"/>
      <c r="W22" s="2"/>
      <c r="X22" s="2"/>
    </row>
    <row r="23" spans="1:24" x14ac:dyDescent="0.2">
      <c r="A23" s="14" t="s">
        <v>22</v>
      </c>
      <c r="B23" s="8">
        <v>405</v>
      </c>
      <c r="C23" s="8">
        <v>179</v>
      </c>
      <c r="D23" s="8" t="s">
        <v>1</v>
      </c>
      <c r="E23" s="8"/>
      <c r="F23" s="8"/>
      <c r="G23" s="8" t="s">
        <v>1</v>
      </c>
      <c r="H23" s="8" t="s">
        <v>1</v>
      </c>
      <c r="I23" s="8">
        <v>118</v>
      </c>
      <c r="J23" s="8" t="s">
        <v>1</v>
      </c>
      <c r="K23" s="8">
        <v>10</v>
      </c>
      <c r="L23" s="8"/>
      <c r="M23" s="8"/>
      <c r="N23" s="8"/>
      <c r="O23" s="8">
        <v>42</v>
      </c>
      <c r="P23" s="8">
        <v>14</v>
      </c>
      <c r="Q23" s="8" t="s">
        <v>1</v>
      </c>
      <c r="R23" s="8">
        <v>17</v>
      </c>
      <c r="S23" s="8">
        <v>16</v>
      </c>
      <c r="T23" s="9">
        <f t="shared" si="0"/>
        <v>217</v>
      </c>
      <c r="U23" s="2"/>
      <c r="V23" s="2"/>
      <c r="W23" s="2"/>
      <c r="X23" s="2"/>
    </row>
    <row r="24" spans="1:24" x14ac:dyDescent="0.2">
      <c r="A24" s="14" t="s">
        <v>21</v>
      </c>
      <c r="B24" s="8">
        <v>2567</v>
      </c>
      <c r="C24" s="8">
        <v>865</v>
      </c>
      <c r="D24" s="8"/>
      <c r="E24" s="8" t="s">
        <v>1</v>
      </c>
      <c r="F24" s="8" t="s">
        <v>1</v>
      </c>
      <c r="G24" s="8">
        <v>240</v>
      </c>
      <c r="H24" s="8" t="s">
        <v>1</v>
      </c>
      <c r="I24" s="8">
        <v>20</v>
      </c>
      <c r="J24" s="8">
        <v>78</v>
      </c>
      <c r="K24" s="8">
        <v>96</v>
      </c>
      <c r="L24" s="8"/>
      <c r="M24" s="8"/>
      <c r="N24" s="8"/>
      <c r="O24" s="8">
        <v>67</v>
      </c>
      <c r="P24" s="8">
        <v>109</v>
      </c>
      <c r="Q24" s="8">
        <v>46</v>
      </c>
      <c r="R24" s="8">
        <v>362</v>
      </c>
      <c r="S24" s="8" t="s">
        <v>1</v>
      </c>
      <c r="T24" s="9">
        <f t="shared" si="0"/>
        <v>1018</v>
      </c>
      <c r="U24" s="2"/>
      <c r="V24" s="2"/>
      <c r="W24" s="2"/>
      <c r="X24" s="2"/>
    </row>
    <row r="25" spans="1:24" x14ac:dyDescent="0.2">
      <c r="A25" s="14" t="s">
        <v>20</v>
      </c>
      <c r="B25" s="8">
        <v>187</v>
      </c>
      <c r="C25" s="8">
        <v>76</v>
      </c>
      <c r="D25" s="8"/>
      <c r="E25" s="8"/>
      <c r="F25" s="8"/>
      <c r="G25" s="8" t="s">
        <v>1</v>
      </c>
      <c r="H25" s="8"/>
      <c r="I25" s="8" t="s">
        <v>1</v>
      </c>
      <c r="J25" s="8">
        <v>63</v>
      </c>
      <c r="K25" s="8" t="s">
        <v>1</v>
      </c>
      <c r="L25" s="8"/>
      <c r="M25" s="8"/>
      <c r="N25" s="8"/>
      <c r="O25" s="8" t="s">
        <v>1</v>
      </c>
      <c r="P25" s="8" t="s">
        <v>1</v>
      </c>
      <c r="Q25" s="8" t="s">
        <v>1</v>
      </c>
      <c r="R25" s="8" t="s">
        <v>1</v>
      </c>
      <c r="S25" s="8" t="s">
        <v>1</v>
      </c>
      <c r="T25" s="9">
        <f t="shared" si="0"/>
        <v>63</v>
      </c>
      <c r="U25" s="2"/>
      <c r="V25" s="2"/>
      <c r="W25" s="2"/>
      <c r="X25" s="2"/>
    </row>
    <row r="26" spans="1:24" x14ac:dyDescent="0.2">
      <c r="A26" s="14" t="s">
        <v>19</v>
      </c>
      <c r="B26" s="8">
        <v>67</v>
      </c>
      <c r="C26" s="8">
        <v>29</v>
      </c>
      <c r="D26" s="8" t="s">
        <v>1</v>
      </c>
      <c r="E26" s="8" t="s">
        <v>1</v>
      </c>
      <c r="F26" s="8"/>
      <c r="G26" s="8">
        <v>12</v>
      </c>
      <c r="H26" s="8"/>
      <c r="I26" s="8" t="s">
        <v>1</v>
      </c>
      <c r="J26" s="8" t="s">
        <v>1</v>
      </c>
      <c r="K26" s="8" t="s">
        <v>1</v>
      </c>
      <c r="L26" s="8"/>
      <c r="M26" s="8"/>
      <c r="N26" s="8"/>
      <c r="O26" s="8" t="s">
        <v>1</v>
      </c>
      <c r="P26" s="8" t="s">
        <v>1</v>
      </c>
      <c r="Q26" s="8"/>
      <c r="R26" s="8" t="s">
        <v>1</v>
      </c>
      <c r="S26" s="8" t="s">
        <v>1</v>
      </c>
      <c r="T26" s="9">
        <f t="shared" si="0"/>
        <v>12</v>
      </c>
      <c r="U26" s="2"/>
      <c r="V26" s="2"/>
      <c r="W26" s="2"/>
      <c r="X26" s="2"/>
    </row>
    <row r="27" spans="1:24" x14ac:dyDescent="0.2">
      <c r="A27" s="14" t="s">
        <v>18</v>
      </c>
      <c r="B27" s="8">
        <v>753</v>
      </c>
      <c r="C27" s="8">
        <v>281</v>
      </c>
      <c r="D27" s="8"/>
      <c r="E27" s="8">
        <v>14</v>
      </c>
      <c r="F27" s="8"/>
      <c r="G27" s="8"/>
      <c r="H27" s="8">
        <v>187</v>
      </c>
      <c r="I27" s="8" t="s">
        <v>1</v>
      </c>
      <c r="J27" s="8" t="s">
        <v>1</v>
      </c>
      <c r="K27" s="8" t="s">
        <v>1</v>
      </c>
      <c r="L27" s="8"/>
      <c r="M27" s="8"/>
      <c r="N27" s="8"/>
      <c r="O27" s="8">
        <v>23</v>
      </c>
      <c r="P27" s="8">
        <v>28</v>
      </c>
      <c r="Q27" s="8" t="s">
        <v>1</v>
      </c>
      <c r="R27" s="8" t="s">
        <v>1</v>
      </c>
      <c r="S27" s="8">
        <v>128</v>
      </c>
      <c r="T27" s="9">
        <f t="shared" si="0"/>
        <v>366</v>
      </c>
      <c r="U27" s="2"/>
      <c r="V27" s="2"/>
      <c r="W27" s="2"/>
      <c r="X27" s="2"/>
    </row>
    <row r="28" spans="1:24" x14ac:dyDescent="0.2">
      <c r="A28" s="14" t="s">
        <v>17</v>
      </c>
      <c r="B28" s="8">
        <v>381</v>
      </c>
      <c r="C28" s="8">
        <v>123</v>
      </c>
      <c r="D28" s="8"/>
      <c r="E28" s="8"/>
      <c r="F28" s="8"/>
      <c r="G28" s="8">
        <v>28</v>
      </c>
      <c r="H28" s="8"/>
      <c r="I28" s="8">
        <v>37</v>
      </c>
      <c r="J28" s="8" t="s">
        <v>1</v>
      </c>
      <c r="K28" s="8" t="s">
        <v>1</v>
      </c>
      <c r="L28" s="8"/>
      <c r="M28" s="8"/>
      <c r="N28" s="8"/>
      <c r="O28" s="8">
        <v>84</v>
      </c>
      <c r="P28" s="8" t="s">
        <v>1</v>
      </c>
      <c r="Q28" s="8" t="s">
        <v>1</v>
      </c>
      <c r="R28" s="8" t="s">
        <v>1</v>
      </c>
      <c r="S28" s="8" t="s">
        <v>1</v>
      </c>
      <c r="T28" s="9">
        <f t="shared" si="0"/>
        <v>149</v>
      </c>
      <c r="U28" s="2"/>
      <c r="V28" s="2"/>
      <c r="W28" s="2"/>
      <c r="X28" s="2"/>
    </row>
    <row r="29" spans="1:24" x14ac:dyDescent="0.2">
      <c r="A29" s="14" t="s">
        <v>16</v>
      </c>
      <c r="B29" s="8">
        <v>31</v>
      </c>
      <c r="C29" s="8">
        <v>18</v>
      </c>
      <c r="D29" s="8"/>
      <c r="E29" s="8"/>
      <c r="F29" s="8"/>
      <c r="G29" s="8"/>
      <c r="H29" s="8"/>
      <c r="I29" s="8"/>
      <c r="J29" s="8">
        <v>12</v>
      </c>
      <c r="K29" s="8" t="s">
        <v>1</v>
      </c>
      <c r="L29" s="8"/>
      <c r="M29" s="8"/>
      <c r="N29" s="8"/>
      <c r="O29" s="8" t="s">
        <v>1</v>
      </c>
      <c r="P29" s="8" t="s">
        <v>1</v>
      </c>
      <c r="Q29" s="8" t="s">
        <v>1</v>
      </c>
      <c r="R29" s="8"/>
      <c r="S29" s="8"/>
      <c r="T29" s="9">
        <f t="shared" si="0"/>
        <v>12</v>
      </c>
      <c r="U29" s="2"/>
      <c r="V29" s="2"/>
      <c r="W29" s="2"/>
      <c r="X29" s="2"/>
    </row>
    <row r="30" spans="1:24" x14ac:dyDescent="0.2">
      <c r="A30" s="14" t="s">
        <v>15</v>
      </c>
      <c r="B30" s="8">
        <v>965</v>
      </c>
      <c r="C30" s="8">
        <v>308</v>
      </c>
      <c r="D30" s="8" t="s">
        <v>1</v>
      </c>
      <c r="E30" s="8"/>
      <c r="F30" s="8"/>
      <c r="G30" s="8">
        <v>60</v>
      </c>
      <c r="H30" s="8"/>
      <c r="I30" s="8">
        <v>10</v>
      </c>
      <c r="J30" s="8" t="s">
        <v>1</v>
      </c>
      <c r="K30" s="8">
        <v>15</v>
      </c>
      <c r="L30" s="8"/>
      <c r="M30" s="8"/>
      <c r="N30" s="8"/>
      <c r="O30" s="8">
        <v>30</v>
      </c>
      <c r="P30" s="8">
        <v>19</v>
      </c>
      <c r="Q30" s="8">
        <v>10</v>
      </c>
      <c r="R30" s="8">
        <v>204</v>
      </c>
      <c r="S30" s="8" t="s">
        <v>1</v>
      </c>
      <c r="T30" s="9">
        <f t="shared" si="0"/>
        <v>348</v>
      </c>
      <c r="U30" s="2"/>
      <c r="V30" s="2"/>
      <c r="W30" s="2"/>
      <c r="X30" s="2"/>
    </row>
    <row r="31" spans="1:24" x14ac:dyDescent="0.2">
      <c r="A31" s="14" t="s">
        <v>14</v>
      </c>
      <c r="B31" s="8">
        <v>25</v>
      </c>
      <c r="C31" s="8" t="s">
        <v>1</v>
      </c>
      <c r="D31" s="8" t="s">
        <v>1</v>
      </c>
      <c r="E31" s="8"/>
      <c r="F31" s="8"/>
      <c r="G31" s="8"/>
      <c r="H31" s="8"/>
      <c r="I31" s="8" t="s">
        <v>1</v>
      </c>
      <c r="J31" s="8" t="s">
        <v>1</v>
      </c>
      <c r="K31" s="8" t="s">
        <v>1</v>
      </c>
      <c r="L31" s="8"/>
      <c r="M31" s="8"/>
      <c r="N31" s="8"/>
      <c r="O31" s="8"/>
      <c r="P31" s="8" t="s">
        <v>1</v>
      </c>
      <c r="Q31" s="8"/>
      <c r="R31" s="8" t="s">
        <v>1</v>
      </c>
      <c r="S31" s="8"/>
      <c r="T31" s="9"/>
      <c r="U31" s="2"/>
      <c r="V31" s="2"/>
      <c r="W31" s="2"/>
      <c r="X31" s="2"/>
    </row>
    <row r="32" spans="1:24" x14ac:dyDescent="0.2">
      <c r="A32" s="14" t="s">
        <v>13</v>
      </c>
      <c r="B32" s="8">
        <v>1442</v>
      </c>
      <c r="C32" s="8">
        <v>543</v>
      </c>
      <c r="D32" s="8"/>
      <c r="E32" s="8">
        <v>11</v>
      </c>
      <c r="F32" s="8"/>
      <c r="G32" s="8" t="s">
        <v>1</v>
      </c>
      <c r="H32" s="8" t="s">
        <v>1</v>
      </c>
      <c r="I32" s="8">
        <v>346</v>
      </c>
      <c r="J32" s="8">
        <v>11</v>
      </c>
      <c r="K32" s="8" t="s">
        <v>1</v>
      </c>
      <c r="L32" s="8"/>
      <c r="M32" s="8"/>
      <c r="N32" s="8"/>
      <c r="O32" s="8">
        <v>237</v>
      </c>
      <c r="P32" s="8">
        <v>17</v>
      </c>
      <c r="Q32" s="8" t="s">
        <v>1</v>
      </c>
      <c r="R32" s="8">
        <v>30</v>
      </c>
      <c r="S32" s="8">
        <v>11</v>
      </c>
      <c r="T32" s="9">
        <f t="shared" si="0"/>
        <v>652</v>
      </c>
      <c r="U32" s="2"/>
      <c r="V32" s="2"/>
      <c r="W32" s="2"/>
      <c r="X32" s="2"/>
    </row>
    <row r="33" spans="1:24" x14ac:dyDescent="0.2">
      <c r="A33" s="14" t="s">
        <v>12</v>
      </c>
      <c r="B33" s="8">
        <v>227</v>
      </c>
      <c r="C33" s="8">
        <v>94</v>
      </c>
      <c r="D33" s="8"/>
      <c r="E33" s="8" t="s">
        <v>1</v>
      </c>
      <c r="F33" s="8"/>
      <c r="G33" s="8"/>
      <c r="H33" s="8"/>
      <c r="I33" s="8"/>
      <c r="J33" s="8">
        <v>11</v>
      </c>
      <c r="K33" s="8">
        <v>11</v>
      </c>
      <c r="L33" s="8"/>
      <c r="M33" s="8"/>
      <c r="N33" s="8"/>
      <c r="O33" s="8">
        <v>13</v>
      </c>
      <c r="P33" s="8">
        <v>52</v>
      </c>
      <c r="Q33" s="8" t="s">
        <v>1</v>
      </c>
      <c r="R33" s="8" t="s">
        <v>1</v>
      </c>
      <c r="S33" s="8" t="s">
        <v>1</v>
      </c>
      <c r="T33" s="9">
        <f t="shared" si="0"/>
        <v>87</v>
      </c>
      <c r="U33" s="2"/>
      <c r="V33" s="2"/>
      <c r="W33" s="2"/>
      <c r="X33" s="2"/>
    </row>
    <row r="34" spans="1:24" x14ac:dyDescent="0.2">
      <c r="A34" s="14" t="s">
        <v>11</v>
      </c>
      <c r="B34" s="8">
        <v>319</v>
      </c>
      <c r="C34" s="8">
        <v>143</v>
      </c>
      <c r="D34" s="8"/>
      <c r="E34" s="8"/>
      <c r="F34" s="8" t="s">
        <v>1</v>
      </c>
      <c r="G34" s="8"/>
      <c r="H34" s="8"/>
      <c r="I34" s="8" t="s">
        <v>1</v>
      </c>
      <c r="J34" s="8">
        <v>94</v>
      </c>
      <c r="K34" s="8">
        <v>27</v>
      </c>
      <c r="L34" s="8"/>
      <c r="M34" s="8"/>
      <c r="N34" s="8"/>
      <c r="O34" s="8" t="s">
        <v>1</v>
      </c>
      <c r="P34" s="8" t="s">
        <v>1</v>
      </c>
      <c r="Q34" s="8">
        <v>15</v>
      </c>
      <c r="R34" s="8" t="s">
        <v>1</v>
      </c>
      <c r="S34" s="8"/>
      <c r="T34" s="9">
        <f t="shared" si="0"/>
        <v>136</v>
      </c>
      <c r="U34" s="2"/>
      <c r="V34" s="2"/>
      <c r="W34" s="2"/>
      <c r="X34" s="2"/>
    </row>
    <row r="35" spans="1:24" x14ac:dyDescent="0.2">
      <c r="A35" s="14" t="s">
        <v>10</v>
      </c>
      <c r="B35" s="8">
        <v>250</v>
      </c>
      <c r="C35" s="8">
        <v>129</v>
      </c>
      <c r="D35" s="8" t="s">
        <v>1</v>
      </c>
      <c r="E35" s="8" t="s">
        <v>1</v>
      </c>
      <c r="F35" s="8"/>
      <c r="G35" s="8" t="s">
        <v>1</v>
      </c>
      <c r="H35" s="8"/>
      <c r="I35" s="8"/>
      <c r="J35" s="8">
        <v>117</v>
      </c>
      <c r="K35" s="8">
        <v>10</v>
      </c>
      <c r="L35" s="8" t="s">
        <v>1</v>
      </c>
      <c r="M35" s="8"/>
      <c r="N35" s="8"/>
      <c r="O35" s="8" t="s">
        <v>1</v>
      </c>
      <c r="P35" s="8" t="s">
        <v>1</v>
      </c>
      <c r="Q35" s="8" t="s">
        <v>1</v>
      </c>
      <c r="R35" s="8" t="s">
        <v>1</v>
      </c>
      <c r="S35" s="8"/>
      <c r="T35" s="9">
        <f t="shared" si="0"/>
        <v>127</v>
      </c>
      <c r="U35" s="2"/>
      <c r="V35" s="2"/>
      <c r="W35" s="2"/>
      <c r="X35" s="2"/>
    </row>
    <row r="36" spans="1:24" x14ac:dyDescent="0.2">
      <c r="A36" s="14" t="s">
        <v>9</v>
      </c>
      <c r="B36" s="8">
        <v>123</v>
      </c>
      <c r="C36" s="8">
        <v>45</v>
      </c>
      <c r="D36" s="8" t="s">
        <v>1</v>
      </c>
      <c r="E36" s="8"/>
      <c r="F36" s="8"/>
      <c r="G36" s="8">
        <v>10</v>
      </c>
      <c r="H36" s="8"/>
      <c r="I36" s="8" t="s">
        <v>1</v>
      </c>
      <c r="J36" s="8" t="s">
        <v>1</v>
      </c>
      <c r="K36" s="8" t="s">
        <v>1</v>
      </c>
      <c r="L36" s="8"/>
      <c r="M36" s="8"/>
      <c r="N36" s="8"/>
      <c r="O36" s="8" t="s">
        <v>1</v>
      </c>
      <c r="P36" s="8" t="s">
        <v>1</v>
      </c>
      <c r="Q36" s="8" t="s">
        <v>1</v>
      </c>
      <c r="R36" s="8">
        <v>14</v>
      </c>
      <c r="S36" s="8" t="s">
        <v>1</v>
      </c>
      <c r="T36" s="9">
        <f t="shared" si="0"/>
        <v>24</v>
      </c>
      <c r="U36" s="2"/>
      <c r="V36" s="2"/>
      <c r="W36" s="2"/>
      <c r="X36" s="2"/>
    </row>
    <row r="37" spans="1:24" x14ac:dyDescent="0.2">
      <c r="A37" s="14" t="s">
        <v>8</v>
      </c>
      <c r="B37" s="8">
        <v>20</v>
      </c>
      <c r="C37" s="8" t="s">
        <v>1</v>
      </c>
      <c r="D37" s="8"/>
      <c r="E37" s="8"/>
      <c r="F37" s="8"/>
      <c r="G37" s="8" t="s">
        <v>1</v>
      </c>
      <c r="H37" s="8"/>
      <c r="I37" s="8"/>
      <c r="J37" s="8" t="s">
        <v>1</v>
      </c>
      <c r="K37" s="8"/>
      <c r="L37" s="8"/>
      <c r="M37" s="8"/>
      <c r="N37" s="8"/>
      <c r="O37" s="8" t="s">
        <v>1</v>
      </c>
      <c r="P37" s="8"/>
      <c r="Q37" s="8"/>
      <c r="R37" s="8" t="s">
        <v>1</v>
      </c>
      <c r="S37" s="8"/>
      <c r="T37" s="9"/>
      <c r="U37" s="2"/>
      <c r="V37" s="2"/>
      <c r="W37" s="2"/>
      <c r="X37" s="2"/>
    </row>
    <row r="38" spans="1:24" x14ac:dyDescent="0.2">
      <c r="A38" s="14" t="s">
        <v>7</v>
      </c>
      <c r="B38" s="8">
        <v>1091</v>
      </c>
      <c r="C38" s="8">
        <v>364</v>
      </c>
      <c r="D38" s="8" t="s">
        <v>1</v>
      </c>
      <c r="E38" s="8" t="s">
        <v>1</v>
      </c>
      <c r="F38" s="8" t="s">
        <v>1</v>
      </c>
      <c r="G38" s="8" t="s">
        <v>1</v>
      </c>
      <c r="H38" s="8" t="s">
        <v>1</v>
      </c>
      <c r="I38" s="8">
        <v>95</v>
      </c>
      <c r="J38" s="8">
        <v>44</v>
      </c>
      <c r="K38" s="8">
        <v>48</v>
      </c>
      <c r="L38" s="8" t="s">
        <v>1</v>
      </c>
      <c r="M38" s="8">
        <v>84</v>
      </c>
      <c r="N38" s="8" t="s">
        <v>1</v>
      </c>
      <c r="O38" s="8">
        <v>33</v>
      </c>
      <c r="P38" s="8">
        <v>68</v>
      </c>
      <c r="Q38" s="8">
        <v>21</v>
      </c>
      <c r="R38" s="8">
        <v>39</v>
      </c>
      <c r="S38" s="8">
        <v>15</v>
      </c>
      <c r="T38" s="9">
        <f t="shared" si="0"/>
        <v>447</v>
      </c>
      <c r="U38" s="2"/>
      <c r="V38" s="2"/>
      <c r="W38" s="2"/>
      <c r="X38" s="2"/>
    </row>
    <row r="39" spans="1:24" x14ac:dyDescent="0.2">
      <c r="A39" s="14" t="s">
        <v>6</v>
      </c>
      <c r="B39" s="8">
        <v>396</v>
      </c>
      <c r="C39" s="8">
        <v>126</v>
      </c>
      <c r="D39" s="8"/>
      <c r="E39" s="8"/>
      <c r="F39" s="8" t="s">
        <v>1</v>
      </c>
      <c r="G39" s="8" t="s">
        <v>1</v>
      </c>
      <c r="H39" s="8"/>
      <c r="I39" s="8" t="s">
        <v>1</v>
      </c>
      <c r="J39" s="8" t="s">
        <v>1</v>
      </c>
      <c r="K39" s="8">
        <v>13</v>
      </c>
      <c r="L39" s="8"/>
      <c r="M39" s="8"/>
      <c r="N39" s="8">
        <v>51</v>
      </c>
      <c r="O39" s="8">
        <v>12</v>
      </c>
      <c r="P39" s="8">
        <v>46</v>
      </c>
      <c r="Q39" s="8" t="s">
        <v>1</v>
      </c>
      <c r="R39" s="8">
        <v>10</v>
      </c>
      <c r="S39" s="8" t="s">
        <v>1</v>
      </c>
      <c r="T39" s="9">
        <f t="shared" si="0"/>
        <v>132</v>
      </c>
      <c r="U39" s="2"/>
      <c r="V39" s="2"/>
      <c r="W39" s="2"/>
      <c r="X39" s="2"/>
    </row>
    <row r="40" spans="1:24" x14ac:dyDescent="0.2">
      <c r="A40" s="14" t="s">
        <v>5</v>
      </c>
      <c r="B40" s="8">
        <v>585</v>
      </c>
      <c r="C40" s="8">
        <v>231</v>
      </c>
      <c r="D40" s="8" t="s">
        <v>1</v>
      </c>
      <c r="E40" s="8"/>
      <c r="F40" s="8"/>
      <c r="G40" s="8">
        <v>66</v>
      </c>
      <c r="H40" s="8"/>
      <c r="I40" s="8" t="s">
        <v>1</v>
      </c>
      <c r="J40" s="8">
        <v>18</v>
      </c>
      <c r="K40" s="8">
        <v>11</v>
      </c>
      <c r="L40" s="8"/>
      <c r="M40" s="8"/>
      <c r="N40" s="8" t="s">
        <v>1</v>
      </c>
      <c r="O40" s="8">
        <v>44</v>
      </c>
      <c r="P40" s="8">
        <v>45</v>
      </c>
      <c r="Q40" s="8">
        <v>12</v>
      </c>
      <c r="R40" s="8">
        <v>87</v>
      </c>
      <c r="S40" s="8" t="s">
        <v>1</v>
      </c>
      <c r="T40" s="9">
        <f t="shared" si="0"/>
        <v>283</v>
      </c>
      <c r="U40" s="2"/>
      <c r="V40" s="2"/>
      <c r="W40" s="2"/>
      <c r="X40" s="2"/>
    </row>
    <row r="41" spans="1:24" x14ac:dyDescent="0.2">
      <c r="A41" s="14" t="s">
        <v>4</v>
      </c>
      <c r="B41" s="8">
        <v>2532</v>
      </c>
      <c r="C41" s="8">
        <v>941</v>
      </c>
      <c r="D41" s="8" t="s">
        <v>1</v>
      </c>
      <c r="E41" s="8"/>
      <c r="F41" s="8">
        <v>228</v>
      </c>
      <c r="G41" s="8" t="s">
        <v>1</v>
      </c>
      <c r="H41" s="8"/>
      <c r="I41" s="8">
        <v>16</v>
      </c>
      <c r="J41" s="8">
        <v>16</v>
      </c>
      <c r="K41" s="8">
        <v>146</v>
      </c>
      <c r="L41" s="8" t="s">
        <v>1</v>
      </c>
      <c r="M41" s="8" t="s">
        <v>1</v>
      </c>
      <c r="N41" s="8" t="s">
        <v>1</v>
      </c>
      <c r="O41" s="8">
        <v>79</v>
      </c>
      <c r="P41" s="8">
        <v>54</v>
      </c>
      <c r="Q41" s="8">
        <v>483</v>
      </c>
      <c r="R41" s="8">
        <v>65</v>
      </c>
      <c r="S41" s="8">
        <v>16</v>
      </c>
      <c r="T41" s="9">
        <f t="shared" si="0"/>
        <v>875</v>
      </c>
      <c r="U41" s="2"/>
      <c r="V41" s="2"/>
      <c r="W41" s="2"/>
      <c r="X41" s="2"/>
    </row>
    <row r="42" spans="1:24" x14ac:dyDescent="0.2">
      <c r="A42" s="14" t="s">
        <v>3</v>
      </c>
      <c r="B42" s="8">
        <v>29</v>
      </c>
      <c r="C42" s="8">
        <v>15</v>
      </c>
      <c r="D42" s="8"/>
      <c r="E42" s="8"/>
      <c r="F42" s="8" t="s">
        <v>1</v>
      </c>
      <c r="G42" s="8"/>
      <c r="H42" s="8"/>
      <c r="I42" s="8"/>
      <c r="J42" s="8" t="s">
        <v>1</v>
      </c>
      <c r="K42" s="8" t="s">
        <v>1</v>
      </c>
      <c r="L42" s="8"/>
      <c r="M42" s="8"/>
      <c r="N42" s="8"/>
      <c r="O42" s="8" t="s">
        <v>1</v>
      </c>
      <c r="P42" s="8" t="s">
        <v>1</v>
      </c>
      <c r="Q42" s="8" t="s">
        <v>1</v>
      </c>
      <c r="R42" s="8"/>
      <c r="S42" s="8"/>
      <c r="T42" s="9"/>
      <c r="U42" s="2"/>
      <c r="V42" s="2"/>
      <c r="W42" s="2"/>
      <c r="X42" s="2"/>
    </row>
    <row r="43" spans="1:24" x14ac:dyDescent="0.2">
      <c r="A43" s="14" t="s">
        <v>2</v>
      </c>
      <c r="B43" s="8">
        <v>2452</v>
      </c>
      <c r="C43" s="8">
        <v>1023</v>
      </c>
      <c r="D43" s="8" t="s">
        <v>1</v>
      </c>
      <c r="E43" s="8">
        <v>57</v>
      </c>
      <c r="F43" s="8"/>
      <c r="G43" s="8"/>
      <c r="H43" s="8">
        <v>436</v>
      </c>
      <c r="I43" s="8" t="s">
        <v>1</v>
      </c>
      <c r="J43" s="8">
        <v>21</v>
      </c>
      <c r="K43" s="8">
        <v>22</v>
      </c>
      <c r="L43" s="8"/>
      <c r="M43" s="8" t="s">
        <v>1</v>
      </c>
      <c r="N43" s="8" t="s">
        <v>1</v>
      </c>
      <c r="O43" s="8">
        <v>61</v>
      </c>
      <c r="P43" s="8">
        <v>106</v>
      </c>
      <c r="Q43" s="8">
        <v>33</v>
      </c>
      <c r="R43" s="8">
        <v>27</v>
      </c>
      <c r="S43" s="8">
        <v>500</v>
      </c>
      <c r="T43" s="9">
        <f t="shared" si="0"/>
        <v>1206</v>
      </c>
      <c r="U43" s="2"/>
      <c r="V43" s="2"/>
      <c r="W43" s="2"/>
      <c r="X43" s="2"/>
    </row>
    <row r="44" spans="1:24" x14ac:dyDescent="0.2">
      <c r="A44" s="10" t="s">
        <v>0</v>
      </c>
      <c r="B44" s="15">
        <f>SUM(B2:B43)</f>
        <v>45955</v>
      </c>
      <c r="C44" s="15">
        <f>SUM(C2:C43)</f>
        <v>17330</v>
      </c>
      <c r="D44" s="15">
        <f>SUM(D2:D43)</f>
        <v>307</v>
      </c>
      <c r="E44" s="15">
        <f t="shared" ref="E44:R44" si="1">SUM(E2:E43)</f>
        <v>672</v>
      </c>
      <c r="F44" s="15">
        <f t="shared" si="1"/>
        <v>243</v>
      </c>
      <c r="G44" s="15">
        <f t="shared" si="1"/>
        <v>1179</v>
      </c>
      <c r="H44" s="15">
        <f t="shared" si="1"/>
        <v>749</v>
      </c>
      <c r="I44" s="15">
        <f t="shared" si="1"/>
        <v>3499</v>
      </c>
      <c r="J44" s="15">
        <f t="shared" si="1"/>
        <v>994</v>
      </c>
      <c r="K44" s="15">
        <f t="shared" si="1"/>
        <v>1208</v>
      </c>
      <c r="L44" s="15">
        <f t="shared" si="1"/>
        <v>123</v>
      </c>
      <c r="M44" s="15">
        <f t="shared" si="1"/>
        <v>105</v>
      </c>
      <c r="N44" s="15">
        <f t="shared" si="1"/>
        <v>110</v>
      </c>
      <c r="O44" s="15">
        <f t="shared" si="1"/>
        <v>2662</v>
      </c>
      <c r="P44" s="15">
        <f t="shared" si="1"/>
        <v>2503</v>
      </c>
      <c r="Q44" s="15">
        <f t="shared" si="1"/>
        <v>1161</v>
      </c>
      <c r="R44" s="15">
        <f t="shared" si="1"/>
        <v>2837</v>
      </c>
      <c r="S44" s="15">
        <f>SUM(S2:S43)</f>
        <v>2012</v>
      </c>
      <c r="T44" s="16">
        <f>SUM(T2:T43)</f>
        <v>19142</v>
      </c>
    </row>
    <row r="45" spans="1:24" x14ac:dyDescent="0.2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170051ed-867f-4092-a6af-8a42e27b7e09}" enabled="1" method="Standard" siteId="{5217e0e7-539d-4563-b1bf-7c6dcf074f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Cohort 2021</vt:lpstr>
      <vt:lpstr>Cohort 2022</vt:lpstr>
      <vt:lpstr>Cohort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Marketshare 2021-2023</dc:title>
  <dc:subject/>
  <dc:creator>Utah System of Higher Education</dc:creator>
  <cp:keywords/>
  <dc:description/>
  <cp:lastModifiedBy>Leena Bath</cp:lastModifiedBy>
  <cp:lastPrinted>2026-08-17T17:05:16Z</cp:lastPrinted>
  <dcterms:created xsi:type="dcterms:W3CDTF">2026-08-17T17:01:24Z</dcterms:created>
  <dcterms:modified xsi:type="dcterms:W3CDTF">2026-08-26T19:13:16Z</dcterms:modified>
  <cp:category/>
</cp:coreProperties>
</file>